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5" windowWidth="18195" windowHeight="4560"/>
  </bookViews>
  <sheets>
    <sheet name="Лист1" sheetId="1" r:id="rId1"/>
    <sheet name="Лист2" sheetId="2" r:id="rId2"/>
    <sheet name="Лист3" sheetId="3" r:id="rId3"/>
  </sheets>
  <definedNames>
    <definedName name="bookmark0" localSheetId="0">Лист1!$A$1</definedName>
    <definedName name="bookmark2" localSheetId="0">Лист1!$A$61</definedName>
    <definedName name="bookmark3" localSheetId="0">Лист1!$A$63</definedName>
    <definedName name="bookmark4" localSheetId="0">Лист1!$A$73</definedName>
    <definedName name="bookmark5" localSheetId="0">Лист1!$A$80</definedName>
    <definedName name="_xlnm.Print_Area" localSheetId="0">Лист1!$A$1:$H$115</definedName>
  </definedNames>
  <calcPr calcId="145621"/>
</workbook>
</file>

<file path=xl/calcChain.xml><?xml version="1.0" encoding="utf-8"?>
<calcChain xmlns="http://schemas.openxmlformats.org/spreadsheetml/2006/main">
  <c r="F85" i="1" l="1"/>
  <c r="E85" i="1"/>
  <c r="F83" i="1"/>
</calcChain>
</file>

<file path=xl/sharedStrings.xml><?xml version="1.0" encoding="utf-8"?>
<sst xmlns="http://schemas.openxmlformats.org/spreadsheetml/2006/main" count="135" uniqueCount="129">
  <si>
    <t>Форма №3. Паспорт инвестиционного объекта (проекта)</t>
  </si>
  <si>
    <t>Наименование инвестиционного проекта</t>
  </si>
  <si>
    <t>Модернизация системы ведения баз данных потребителей</t>
  </si>
  <si>
    <t>Идентификатор проекта</t>
  </si>
  <si>
    <t>Дата последнего внесения изменений в паспорт проекта</t>
  </si>
  <si>
    <t>Основная информация о проекте</t>
  </si>
  <si>
    <t>Принадлежность к группе проектов / мегапроекту связь с другими проектами (гиперссылка на материалы, в случае наличия)</t>
  </si>
  <si>
    <t>Система стандартов облуживания клиентов</t>
  </si>
  <si>
    <t>Категория / подкатегория проекта</t>
  </si>
  <si>
    <t>Филиал / Дочернее зависимое общество, реализующее проект (если применимо)</t>
  </si>
  <si>
    <t>Субъект(ы) РФ, в которых реализуется проект</t>
  </si>
  <si>
    <t>Челябинская область</t>
  </si>
  <si>
    <t>Территории / муниципальные образования субъектов РФ, на которых реализуется проект</t>
  </si>
  <si>
    <t>Челябинск</t>
  </si>
  <si>
    <t>Тип проекта</t>
  </si>
  <si>
    <t>Приобретение оборудования</t>
  </si>
  <si>
    <t>Основные физические/ технические показатели вводимых объектов инвестиций</t>
  </si>
  <si>
    <t>Основной технико-экономический показатель / показатель эффективности инфраструктуры, на улучшение которого направлен проект (если применимо)</t>
  </si>
  <si>
    <t>Текущее фактическое значение показателя (до реализации проекта) (если применимо)</t>
  </si>
  <si>
    <t>Целевое значение по итогам реализации проекта и год достижения (если применимо)</t>
  </si>
  <si>
    <t>Краткая характеристика технологии / технических решений, применяемых на вводимых объектах инвестиций (если применимо)
(гиперссылка на техническое задание на разработку проекта, в случае наличия)</t>
  </si>
  <si>
    <t>Организационный статус проекта</t>
  </si>
  <si>
    <t>Зеленина Александра Михайловна (г. Челябинск, ул. Российская, 260, +7(351)7330666, a.zelenina@esbt.ru)</t>
  </si>
  <si>
    <t>Цели и основания проекта</t>
  </si>
  <si>
    <t>Основные цели проекта</t>
  </si>
  <si>
    <t>Описание проекта: состав мероприятий и вводимых объектов</t>
  </si>
  <si>
    <t>Основной заявитель (заявители) проекта / потребитель (потребители) услуг, на обеспечение которых направлен проект</t>
  </si>
  <si>
    <t>ПАО «Челябэнергосбыт»</t>
  </si>
  <si>
    <t>Соответствующие государственные целевые программы / инвестиционные соглашения / нормативно-правовые акты / отраслевые и смежные документы (если применимо)</t>
  </si>
  <si>
    <t>Рассмотренные альтернативные варианты реализации проекта</t>
  </si>
  <si>
    <t>Рассмотренные альтернативные варианты достижения целей проекта в т.ч. до включения проекта в инвестиционную программу</t>
  </si>
  <si>
    <t>Причины, по которым был выбран текущий вариант реализации проекта</t>
  </si>
  <si>
    <t>Опыт субъекта естественной монополии в реализации проектов, аналогичных выбранному варианту</t>
  </si>
  <si>
    <t>Обоснование проекта с точки зрения достижения целей</t>
  </si>
  <si>
    <t>26-40</t>
  </si>
  <si>
    <t>Цели инвестиционного проекта</t>
  </si>
  <si>
    <t>Обоснование проекта</t>
  </si>
  <si>
    <t>Плановые технико-экономические показатели проекта / инфраструктурной сети с учетом проекта на этапе эксплуатации (в т.ч. показатели загрузки объекта)</t>
  </si>
  <si>
    <t>41.1</t>
  </si>
  <si>
    <t>41.2</t>
  </si>
  <si>
    <t>41.3</t>
  </si>
  <si>
    <t>41.4</t>
  </si>
  <si>
    <t>Наименование показателя, единицы измерения</t>
  </si>
  <si>
    <t>Фактическое значение показателя до реализации проекта (если применимо)</t>
  </si>
  <si>
    <t>Комментарий</t>
  </si>
  <si>
    <t>&lt;Показатель 1&gt;</t>
  </si>
  <si>
    <t>&lt;Показатель 2&gt;</t>
  </si>
  <si>
    <t>&lt;Показатель 3&gt;</t>
  </si>
  <si>
    <t>&lt;Показатель 4&gt;</t>
  </si>
  <si>
    <t>&lt;Показатель ..&gt;</t>
  </si>
  <si>
    <t>&lt;Показатель N&gt;</t>
  </si>
  <si>
    <t>Планируемое значение показателя после реализации проекта
(на этапе эксплуатации) (если применимо)</t>
  </si>
  <si>
    <t>Показатели финансово-экономической эффективности проекта</t>
  </si>
  <si>
    <t>Наименование показателя</t>
  </si>
  <si>
    <t>Значение показателя</t>
  </si>
  <si>
    <t>Основные допущения, использованные при расчете показателя</t>
  </si>
  <si>
    <t>Дополнительный показатель 1&gt;</t>
  </si>
  <si>
    <t>Дополнительный показатель ...&gt;</t>
  </si>
  <si>
    <t>&lt;Дополнительный показатель N&gt;</t>
  </si>
  <si>
    <t>42.1</t>
  </si>
  <si>
    <t>42.2</t>
  </si>
  <si>
    <t>42.3</t>
  </si>
  <si>
    <t>Оценка тарифных последствий инвестиционного проекта и влияния проекта на конечную цену товара (услуги) для потребителя</t>
  </si>
  <si>
    <t>Наименование тарифа, регион</t>
  </si>
  <si>
    <t>Оценка изменения в результате проекта</t>
  </si>
  <si>
    <t>Краткая характеристика методологии расчета</t>
  </si>
  <si>
    <t>Сбытовая надбавка для группы «Население и приравненные», Челябинская область</t>
  </si>
  <si>
    <t xml:space="preserve">В соответствии с Методическими указаниями, утверждёнными приказом ФСТ от 30.10.2012 №703-э </t>
  </si>
  <si>
    <t>Сбытовая надбавка для группы «Прочие потребители», Челябинская область</t>
  </si>
  <si>
    <t>В соответствии с Методическими указаниями, утверждёнными приказом ФСТ от 30.10.2012 №703-э</t>
  </si>
  <si>
    <t>Сбытовая надбавка для группы «Сетевые организации», Челябинская область</t>
  </si>
  <si>
    <t>Статус прохождения процедур технологического и ценового аудита
(гиперссылка на заключение в случае наличия)</t>
  </si>
  <si>
    <t>Статус и результаты процедуры общественного обсуждения проекта
(гиперссылки на материалы в случае наличия)</t>
  </si>
  <si>
    <t>43.1</t>
  </si>
  <si>
    <t>43.2</t>
  </si>
  <si>
    <t>43.3</t>
  </si>
  <si>
    <t>Оценка тарифных последствий инвестиционного проекта</t>
  </si>
  <si>
    <t>44.1</t>
  </si>
  <si>
    <t>44.2</t>
  </si>
  <si>
    <t>44.3</t>
  </si>
  <si>
    <t xml:space="preserve">Оценка влияния проекта на конечную цену
товара (услуги) для потребителя (если
применимо)
</t>
  </si>
  <si>
    <t>Наименование цены, регион</t>
  </si>
  <si>
    <t>Сроки реализации проекта и подрядчики по этапам проекта</t>
  </si>
  <si>
    <t>Этапы проекта</t>
  </si>
  <si>
    <t>Основные подрядчики</t>
  </si>
  <si>
    <t>(если выбраны)</t>
  </si>
  <si>
    <t>Срок реализации (квартал, год) - фактические (для реализуемых / реализованных этапов) и плановые</t>
  </si>
  <si>
    <t>Начало</t>
  </si>
  <si>
    <t>Окончание</t>
  </si>
  <si>
    <t xml:space="preserve">Приобретение оборудования и лицензий </t>
  </si>
  <si>
    <t>Справочно: даты начала и окончания более крупного проекта / программы, частью которого является данный проект (если применимо)</t>
  </si>
  <si>
    <t>45.1</t>
  </si>
  <si>
    <t>45.2</t>
  </si>
  <si>
    <t>45.4</t>
  </si>
  <si>
    <t>45.3</t>
  </si>
  <si>
    <t>Детализация оценки стоимости проекта по объектам инвестиций</t>
  </si>
  <si>
    <t>Объект инвестиций</t>
  </si>
  <si>
    <t>Плановые физические/ технические показатели объекта инвестиций</t>
  </si>
  <si>
    <t>Текущая оценка полной стоимости (сметная стоимость без НДС), млн. руб.</t>
  </si>
  <si>
    <t>Комментарий, в т.ч. гиперссылка на источник расчета стоимости (если применимо)</t>
  </si>
  <si>
    <t>Работы и материалы, не относимые на конкретный объект инвестиций</t>
  </si>
  <si>
    <t>Всего - полная оценка стоимости проекта</t>
  </si>
  <si>
    <t>Плановая продолжительность полезного использования объекта, лет</t>
  </si>
  <si>
    <t>46.1</t>
  </si>
  <si>
    <t>46.2</t>
  </si>
  <si>
    <t>46.3</t>
  </si>
  <si>
    <t>46.4</t>
  </si>
  <si>
    <t>46.5</t>
  </si>
  <si>
    <t>46.6</t>
  </si>
  <si>
    <t>Оценка согласованности проекта с планами территориального развития субъекта РФ, муниципальных образований, отраслевыми схемами
(гиперссылки на документы в случае наличия)</t>
  </si>
  <si>
    <t>Контакты для запроса информации по проекту
(почтовый адрес, телефон, e-mail)</t>
  </si>
  <si>
    <t>Расположение объектов инвестиционного проекта - схема (если применимо)</t>
  </si>
  <si>
    <t>Создание средств защиты баз данных потребителей - юридически лиц</t>
  </si>
  <si>
    <t>Снижение доли успешных атак на информационные базы Общества</t>
  </si>
  <si>
    <t>Создание средств защиты баз данных потребителей юридических лиц, соответствующих  требованиями законодательства Российской Федерации о защите данных, увеличение ёмкости хранения данных и модернизацию системы резервного копирования данных</t>
  </si>
  <si>
    <t>Регулируемые тарифы для группы "Население и приравненные"</t>
  </si>
  <si>
    <t>Нерегулируемы цены</t>
  </si>
  <si>
    <t xml:space="preserve">Рост определён с учётом доли составляющих в  структуре конечной цены (доля СН = 2,36%) </t>
  </si>
  <si>
    <t>рост на 3,34%</t>
  </si>
  <si>
    <t>рост на 0,4%</t>
  </si>
  <si>
    <t>не изменится</t>
  </si>
  <si>
    <t>Проект включает в себя приобретение специализированного оборудования, сертифицированного  ФСТЭК России и отвечающего следующим характеристикам: обеспечение маршрутизации пакетов стека протоколов IP со скоростью присоединения 10 Гбт/сек, обеспечение функций фильтрации трафика и обеспечения сетевой безопасности.</t>
  </si>
  <si>
    <t>Серверное оборудование</t>
  </si>
  <si>
    <t>Комментарии</t>
  </si>
  <si>
    <t>H_II.5.1.database.security</t>
  </si>
  <si>
    <t>Создание средств защиты баз данных потребителей юридических лиц, соответствующих  требованиями законодательства Российской Федерации о защите данных</t>
  </si>
  <si>
    <t>Генеральный директор</t>
  </si>
  <si>
    <t>А.В. Красиков</t>
  </si>
  <si>
    <t xml:space="preserve">Для обеспечения информационной безопасности баз данных потребителей (юридических лиц)  должны выполняться следующие требования по их защите:
а)идентификация и аутентификация пользователей информационных систем, как при работе с базой данных, так и при доступе в операционную систему.
б) разграничение права доступа пользователей к данным в зависимости от полномочий пользователя 
в) защита машинных носителей
г) регистрация средствами защиты информации всех событий, которые могут классифицироваться как нарушение безопасности  
д) использование средств антивирусной защиты.
е) проведение мероприятий, направленных на поиск уязвимостей в программном обеспечении информационной системы.
ж) проведение мероприятий, направленных на обеспечение физической сохранности технических средств информационных систем
з) обеспечение защиты локальной сети организации от внешнего вторжения при передаче данных через сети, в том числе Интернет
и) управление конфигурацией информационной системы и системы защиты.
В настоящее время защита серверов баз данных, содержащих информацию об абонентах - юридических лицах выстроена таким образом, что допускает возможность негативного влияния внешней среды. Внедрение комплекса позволит снизить доли успешных атак на информационные системы общества на 93% и тем самым устранит риск утечки персональных данных потребителей. 
Для реализации проекта необходимо приобретение оборудования,  которое оборудование должно быть сертифицировано ФСТЭК России и отвечать следующим характеристикам: обеспечение маршрутизации пакетов стека протоколов IP со скоростью присоединения 10 Гбт/сек, обеспечение функций фильтрации трафика и обеспечения сетевой безопасности.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</si>
</sst>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9" x14ac:knownFonts="1">
    <font>
      <sz val="11"/>
      <color theme="1"/>
      <name val="Calibri"/>
      <family val="2"/>
      <charset val="204"/>
      <scheme val="minor"/>
    </font>
    <font>
      <b/>
      <sz val="9.5"/>
      <color theme="1"/>
      <name val="Times New Roman"/>
      <family val="1"/>
      <charset val="204"/>
    </font>
    <font>
      <sz val="9.5"/>
      <color theme="1"/>
      <name val="Times New Roman"/>
      <family val="1"/>
      <charset val="204"/>
    </font>
    <font>
      <sz val="9.5"/>
      <color rgb="FF000000"/>
      <name val="Times New Roman"/>
      <family val="1"/>
      <charset val="204"/>
    </font>
    <font>
      <i/>
      <sz val="9.5"/>
      <color rgb="FF000000"/>
      <name val="Times New Roman"/>
      <family val="1"/>
      <charset val="204"/>
    </font>
    <font>
      <b/>
      <sz val="9.5"/>
      <color rgb="FF000000"/>
      <name val="Times New Roman"/>
      <family val="1"/>
      <charset val="204"/>
    </font>
    <font>
      <sz val="9"/>
      <color rgb="FF000000"/>
      <name val="Times New Roman"/>
      <family val="1"/>
      <charset val="204"/>
    </font>
    <font>
      <b/>
      <sz val="9.5"/>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rgb="FFFFFFFF"/>
        <bgColor indexed="64"/>
      </patternFill>
    </fill>
  </fills>
  <borders count="16">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89">
    <xf numFmtId="0" fontId="0" fillId="0" borderId="0" xfId="0"/>
    <xf numFmtId="0" fontId="0" fillId="0" borderId="0" xfId="0" applyAlignment="1">
      <alignment wrapText="1"/>
    </xf>
    <xf numFmtId="0" fontId="3" fillId="2" borderId="1" xfId="0" applyFont="1" applyFill="1" applyBorder="1" applyAlignment="1">
      <alignment horizontal="center" vertical="center" wrapText="1"/>
    </xf>
    <xf numFmtId="0" fontId="3"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0" fillId="0" borderId="4" xfId="0" applyBorder="1"/>
    <xf numFmtId="0" fontId="2" fillId="0" borderId="4" xfId="0" applyFont="1" applyBorder="1"/>
    <xf numFmtId="0" fontId="2" fillId="0" borderId="0" xfId="0" applyFont="1"/>
    <xf numFmtId="0" fontId="2" fillId="0" borderId="0" xfId="0" applyFont="1" applyAlignment="1">
      <alignment wrapText="1"/>
    </xf>
    <xf numFmtId="0" fontId="3" fillId="2" borderId="1" xfId="0" applyFont="1" applyFill="1" applyBorder="1" applyAlignment="1">
      <alignment vertical="center" wrapText="1"/>
    </xf>
    <xf numFmtId="0" fontId="3"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2" borderId="4" xfId="0" applyFont="1" applyFill="1" applyBorder="1" applyAlignment="1">
      <alignment vertical="center" wrapText="1"/>
    </xf>
    <xf numFmtId="0" fontId="2" fillId="0" borderId="4" xfId="0" applyFont="1" applyBorder="1" applyAlignment="1">
      <alignment horizontal="center" wrapText="1"/>
    </xf>
    <xf numFmtId="164" fontId="2" fillId="0" borderId="0" xfId="0" applyNumberFormat="1" applyFont="1" applyBorder="1" applyAlignment="1">
      <alignment horizontal="left" wrapText="1"/>
    </xf>
    <xf numFmtId="0" fontId="6" fillId="2" borderId="5" xfId="0" applyFont="1" applyFill="1" applyBorder="1" applyAlignment="1">
      <alignment horizontal="center" vertical="center" wrapText="1"/>
    </xf>
    <xf numFmtId="0" fontId="2" fillId="0" borderId="4" xfId="0" applyFont="1" applyBorder="1" applyAlignment="1">
      <alignment horizontal="center"/>
    </xf>
    <xf numFmtId="0" fontId="0" fillId="0" borderId="0" xfId="0" applyAlignment="1">
      <alignment horizontal="left"/>
    </xf>
    <xf numFmtId="0" fontId="2" fillId="0" borderId="4" xfId="0" applyFont="1" applyBorder="1" applyAlignment="1">
      <alignment vertical="center"/>
    </xf>
    <xf numFmtId="0" fontId="6" fillId="2" borderId="4" xfId="0" applyFont="1" applyFill="1" applyBorder="1" applyAlignment="1">
      <alignment horizontal="center" vertical="center" wrapText="1"/>
    </xf>
    <xf numFmtId="10" fontId="6" fillId="2" borderId="4" xfId="0" applyNumberFormat="1" applyFont="1" applyFill="1" applyBorder="1" applyAlignment="1">
      <alignment vertical="center" wrapText="1"/>
    </xf>
    <xf numFmtId="0" fontId="5" fillId="2" borderId="4" xfId="0" applyFont="1" applyFill="1" applyBorder="1" applyAlignment="1">
      <alignment vertical="center" wrapText="1"/>
    </xf>
    <xf numFmtId="0" fontId="3" fillId="2" borderId="4" xfId="0" applyFont="1" applyFill="1" applyBorder="1" applyAlignment="1">
      <alignment horizontal="justify" vertical="center" wrapText="1"/>
    </xf>
    <xf numFmtId="4" fontId="3" fillId="2" borderId="4" xfId="0" applyNumberFormat="1" applyFont="1" applyFill="1" applyBorder="1" applyAlignment="1">
      <alignment vertical="center" wrapText="1"/>
    </xf>
    <xf numFmtId="0" fontId="8" fillId="0" borderId="0" xfId="0" applyFont="1"/>
    <xf numFmtId="0" fontId="2" fillId="0" borderId="3"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7" fillId="0" borderId="0" xfId="0" applyFont="1" applyAlignment="1">
      <alignment horizontal="center" vertical="center" wrapText="1"/>
    </xf>
    <xf numFmtId="0" fontId="3" fillId="2" borderId="4" xfId="0" applyFont="1" applyFill="1" applyBorder="1" applyAlignment="1">
      <alignment horizontal="left" vertical="center" wrapText="1"/>
    </xf>
    <xf numFmtId="0" fontId="2" fillId="0" borderId="4" xfId="0" applyFont="1" applyBorder="1" applyAlignment="1">
      <alignment horizontal="left" wrapText="1"/>
    </xf>
    <xf numFmtId="0" fontId="2" fillId="0" borderId="4" xfId="0" applyFont="1" applyBorder="1" applyAlignment="1">
      <alignment horizontal="left" vertical="center" wrapText="1"/>
    </xf>
    <xf numFmtId="0" fontId="3" fillId="2" borderId="4" xfId="0" applyFont="1" applyFill="1" applyBorder="1" applyAlignment="1">
      <alignment horizontal="center" vertical="center" wrapText="1"/>
    </xf>
    <xf numFmtId="0" fontId="2" fillId="0" borderId="3" xfId="0" applyFont="1" applyBorder="1" applyAlignment="1">
      <alignment horizontal="left" wrapText="1"/>
    </xf>
    <xf numFmtId="0" fontId="2" fillId="0" borderId="13" xfId="0" applyFont="1" applyBorder="1" applyAlignment="1">
      <alignment horizontal="left" wrapText="1"/>
    </xf>
    <xf numFmtId="0" fontId="2" fillId="0" borderId="12" xfId="0" applyFont="1" applyBorder="1" applyAlignment="1">
      <alignment horizontal="left" wrapText="1"/>
    </xf>
    <xf numFmtId="0" fontId="7" fillId="0" borderId="15"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1" fillId="0" borderId="0" xfId="0" applyFont="1" applyAlignment="1">
      <alignment horizontal="center" vertical="center"/>
    </xf>
    <xf numFmtId="4" fontId="3" fillId="2" borderId="4" xfId="0" applyNumberFormat="1" applyFont="1" applyFill="1" applyBorder="1" applyAlignment="1">
      <alignment horizontal="center" vertical="center" wrapText="1"/>
    </xf>
    <xf numFmtId="0" fontId="2" fillId="0" borderId="3" xfId="0" applyFont="1" applyBorder="1" applyAlignment="1">
      <alignment horizontal="center" wrapText="1"/>
    </xf>
    <xf numFmtId="0" fontId="2" fillId="0" borderId="12" xfId="0" applyFont="1" applyBorder="1" applyAlignment="1">
      <alignment horizontal="center" wrapText="1"/>
    </xf>
    <xf numFmtId="164" fontId="2" fillId="0" borderId="3" xfId="0" applyNumberFormat="1" applyFont="1" applyBorder="1" applyAlignment="1">
      <alignment horizontal="left" wrapText="1"/>
    </xf>
    <xf numFmtId="164" fontId="2" fillId="0" borderId="12" xfId="0" applyNumberFormat="1" applyFont="1" applyBorder="1" applyAlignment="1">
      <alignment horizontal="left" wrapText="1"/>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5"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1" fillId="0" borderId="8" xfId="0" applyFont="1" applyBorder="1" applyAlignment="1">
      <alignment horizontal="center" vertical="center" wrapText="1"/>
    </xf>
    <xf numFmtId="0" fontId="1" fillId="0" borderId="4" xfId="0" applyFont="1" applyBorder="1" applyAlignment="1">
      <alignment horizontal="center" vertical="center" wrapText="1"/>
    </xf>
    <xf numFmtId="0" fontId="3" fillId="2" borderId="7" xfId="0" applyFont="1" applyFill="1" applyBorder="1" applyAlignment="1">
      <alignment horizontal="left" vertical="center" wrapText="1" indent="4"/>
    </xf>
    <xf numFmtId="0" fontId="3" fillId="2" borderId="14" xfId="0" applyFont="1" applyFill="1" applyBorder="1" applyAlignment="1">
      <alignment horizontal="left" vertical="center" wrapText="1" indent="4"/>
    </xf>
    <xf numFmtId="0" fontId="3" fillId="2" borderId="2" xfId="0" applyFont="1" applyFill="1" applyBorder="1" applyAlignment="1">
      <alignment horizontal="left" vertical="center" wrapText="1" indent="1"/>
    </xf>
    <xf numFmtId="0" fontId="3" fillId="2" borderId="6" xfId="0" applyFont="1" applyFill="1" applyBorder="1" applyAlignment="1">
      <alignment horizontal="left" vertical="center" wrapText="1" indent="1"/>
    </xf>
    <xf numFmtId="0" fontId="3" fillId="2" borderId="8" xfId="0" applyFont="1" applyFill="1" applyBorder="1" applyAlignment="1">
      <alignment horizontal="left" vertical="center" wrapText="1" indent="1"/>
    </xf>
    <xf numFmtId="0" fontId="6" fillId="2" borderId="4"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0" fillId="0" borderId="2"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1" fillId="0" borderId="9" xfId="0" applyFont="1" applyBorder="1" applyAlignment="1">
      <alignment horizontal="center" vertical="center" wrapText="1"/>
    </xf>
    <xf numFmtId="0" fontId="0" fillId="0" borderId="4" xfId="0" applyBorder="1" applyAlignment="1">
      <alignment horizontal="center" wrapText="1"/>
    </xf>
    <xf numFmtId="0" fontId="0" fillId="0" borderId="2" xfId="0" applyBorder="1" applyAlignment="1">
      <alignment horizontal="center" wrapText="1"/>
    </xf>
    <xf numFmtId="0" fontId="0" fillId="0" borderId="8" xfId="0" applyBorder="1" applyAlignment="1">
      <alignment horizontal="center" wrapText="1"/>
    </xf>
    <xf numFmtId="0" fontId="2" fillId="0" borderId="4" xfId="0"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tabSelected="1" view="pageBreakPreview" topLeftCell="A24" zoomScale="78" zoomScaleNormal="100" zoomScaleSheetLayoutView="78" workbookViewId="0">
      <selection activeCell="J40" sqref="J40"/>
    </sheetView>
  </sheetViews>
  <sheetFormatPr defaultRowHeight="15" x14ac:dyDescent="0.25"/>
  <cols>
    <col min="1" max="1" width="7.5703125" customWidth="1"/>
    <col min="2" max="2" width="53" style="1" customWidth="1"/>
    <col min="3" max="3" width="24.7109375" style="1" customWidth="1"/>
    <col min="4" max="4" width="24" style="1" customWidth="1"/>
    <col min="5" max="5" width="20" style="1" customWidth="1"/>
    <col min="6" max="6" width="12.42578125" style="1" customWidth="1"/>
    <col min="7" max="7" width="15.140625" customWidth="1"/>
    <col min="8" max="8" width="19" customWidth="1"/>
  </cols>
  <sheetData>
    <row r="1" spans="1:8" x14ac:dyDescent="0.25">
      <c r="A1" s="54" t="s">
        <v>0</v>
      </c>
      <c r="B1" s="54"/>
      <c r="C1" s="54"/>
      <c r="D1" s="54"/>
      <c r="E1" s="54"/>
      <c r="F1" s="54"/>
      <c r="G1" s="54"/>
    </row>
    <row r="2" spans="1:8" ht="15.75" thickBot="1" x14ac:dyDescent="0.3"/>
    <row r="3" spans="1:8" ht="15.75" customHeight="1" thickBot="1" x14ac:dyDescent="0.3">
      <c r="A3" s="6">
        <v>1</v>
      </c>
      <c r="B3" s="35" t="s">
        <v>1</v>
      </c>
      <c r="C3" s="35"/>
      <c r="D3" s="35" t="s">
        <v>112</v>
      </c>
      <c r="E3" s="35"/>
      <c r="F3" s="35"/>
      <c r="G3" s="35"/>
      <c r="H3" s="35"/>
    </row>
    <row r="4" spans="1:8" ht="15.75" thickBot="1" x14ac:dyDescent="0.3">
      <c r="A4" s="6">
        <v>2</v>
      </c>
      <c r="B4" s="38" t="s">
        <v>3</v>
      </c>
      <c r="C4" s="39"/>
      <c r="D4" s="38" t="s">
        <v>124</v>
      </c>
      <c r="E4" s="40"/>
      <c r="F4" s="19"/>
      <c r="G4" s="19"/>
    </row>
    <row r="5" spans="1:8" ht="15.75" thickBot="1" x14ac:dyDescent="0.3">
      <c r="A5" s="6">
        <v>3</v>
      </c>
      <c r="B5" s="38" t="s">
        <v>4</v>
      </c>
      <c r="C5" s="39"/>
      <c r="D5" s="58">
        <v>42445</v>
      </c>
      <c r="E5" s="59"/>
      <c r="F5" s="19"/>
      <c r="G5" s="22"/>
    </row>
    <row r="6" spans="1:8" x14ac:dyDescent="0.25">
      <c r="A6" s="7"/>
      <c r="B6" s="8"/>
      <c r="C6" s="8"/>
      <c r="D6" s="8"/>
      <c r="E6" s="8"/>
      <c r="F6" s="8"/>
    </row>
    <row r="7" spans="1:8" ht="15.75" thickBot="1" x14ac:dyDescent="0.3">
      <c r="A7" s="60" t="s">
        <v>5</v>
      </c>
      <c r="B7" s="60"/>
      <c r="C7" s="60"/>
      <c r="D7" s="60"/>
      <c r="E7" s="61"/>
      <c r="F7" s="61"/>
      <c r="G7" s="61"/>
    </row>
    <row r="8" spans="1:8" ht="44.25" customHeight="1" thickBot="1" x14ac:dyDescent="0.3">
      <c r="A8" s="23">
        <v>4</v>
      </c>
      <c r="B8" s="30" t="s">
        <v>6</v>
      </c>
      <c r="C8" s="31"/>
      <c r="D8" s="32"/>
      <c r="E8" s="35" t="s">
        <v>7</v>
      </c>
      <c r="F8" s="35"/>
      <c r="G8" s="35"/>
      <c r="H8" s="35"/>
    </row>
    <row r="9" spans="1:8" ht="33" customHeight="1" thickBot="1" x14ac:dyDescent="0.3">
      <c r="A9" s="23">
        <v>5</v>
      </c>
      <c r="B9" s="30" t="s">
        <v>8</v>
      </c>
      <c r="C9" s="31"/>
      <c r="D9" s="32"/>
      <c r="E9" s="35" t="s">
        <v>2</v>
      </c>
      <c r="F9" s="35"/>
      <c r="G9" s="35"/>
      <c r="H9" s="35"/>
    </row>
    <row r="10" spans="1:8" ht="29.25" customHeight="1" thickBot="1" x14ac:dyDescent="0.3">
      <c r="A10" s="23">
        <v>6</v>
      </c>
      <c r="B10" s="30" t="s">
        <v>9</v>
      </c>
      <c r="C10" s="31"/>
      <c r="D10" s="32"/>
      <c r="E10" s="35"/>
      <c r="F10" s="35"/>
      <c r="G10" s="35"/>
      <c r="H10" s="35"/>
    </row>
    <row r="11" spans="1:8" ht="32.25" customHeight="1" thickBot="1" x14ac:dyDescent="0.3">
      <c r="A11" s="23">
        <v>7</v>
      </c>
      <c r="B11" s="30" t="s">
        <v>10</v>
      </c>
      <c r="C11" s="31"/>
      <c r="D11" s="32"/>
      <c r="E11" s="36" t="s">
        <v>11</v>
      </c>
      <c r="F11" s="36"/>
      <c r="G11" s="36"/>
      <c r="H11" s="36"/>
    </row>
    <row r="12" spans="1:8" ht="38.25" customHeight="1" thickBot="1" x14ac:dyDescent="0.3">
      <c r="A12" s="23">
        <v>8</v>
      </c>
      <c r="B12" s="30" t="s">
        <v>12</v>
      </c>
      <c r="C12" s="31"/>
      <c r="D12" s="32"/>
      <c r="E12" s="36" t="s">
        <v>13</v>
      </c>
      <c r="F12" s="36"/>
      <c r="G12" s="36"/>
      <c r="H12" s="36"/>
    </row>
    <row r="13" spans="1:8" ht="36.75" customHeight="1" thickBot="1" x14ac:dyDescent="0.3">
      <c r="A13" s="23">
        <v>9</v>
      </c>
      <c r="B13" s="30" t="s">
        <v>14</v>
      </c>
      <c r="C13" s="31"/>
      <c r="D13" s="32"/>
      <c r="E13" s="36" t="s">
        <v>15</v>
      </c>
      <c r="F13" s="36"/>
      <c r="G13" s="36"/>
      <c r="H13" s="36"/>
    </row>
    <row r="14" spans="1:8" ht="70.5" customHeight="1" thickBot="1" x14ac:dyDescent="0.3">
      <c r="A14" s="23">
        <v>10</v>
      </c>
      <c r="B14" s="30" t="s">
        <v>16</v>
      </c>
      <c r="C14" s="31"/>
      <c r="D14" s="32"/>
      <c r="E14" s="35"/>
      <c r="F14" s="35"/>
      <c r="G14" s="35"/>
      <c r="H14" s="35"/>
    </row>
    <row r="15" spans="1:8" ht="33" customHeight="1" thickBot="1" x14ac:dyDescent="0.3">
      <c r="A15" s="23">
        <v>11</v>
      </c>
      <c r="B15" s="30" t="s">
        <v>17</v>
      </c>
      <c r="C15" s="31"/>
      <c r="D15" s="32"/>
      <c r="E15" s="35"/>
      <c r="F15" s="35"/>
      <c r="G15" s="35"/>
      <c r="H15" s="35"/>
    </row>
    <row r="16" spans="1:8" ht="46.5" customHeight="1" thickBot="1" x14ac:dyDescent="0.3">
      <c r="A16" s="23">
        <v>12</v>
      </c>
      <c r="B16" s="30" t="s">
        <v>18</v>
      </c>
      <c r="C16" s="31"/>
      <c r="D16" s="32"/>
      <c r="E16" s="35"/>
      <c r="F16" s="35"/>
      <c r="G16" s="35"/>
      <c r="H16" s="35"/>
    </row>
    <row r="17" spans="1:9" ht="63" customHeight="1" thickBot="1" x14ac:dyDescent="0.3">
      <c r="A17" s="23">
        <v>13</v>
      </c>
      <c r="B17" s="30" t="s">
        <v>19</v>
      </c>
      <c r="C17" s="31"/>
      <c r="D17" s="32"/>
      <c r="E17" s="30" t="s">
        <v>113</v>
      </c>
      <c r="F17" s="31"/>
      <c r="G17" s="31"/>
      <c r="H17" s="32"/>
    </row>
    <row r="18" spans="1:9" ht="58.5" customHeight="1" thickBot="1" x14ac:dyDescent="0.3">
      <c r="A18" s="23">
        <v>14</v>
      </c>
      <c r="B18" s="30" t="s">
        <v>20</v>
      </c>
      <c r="C18" s="31"/>
      <c r="D18" s="32"/>
      <c r="E18" s="35"/>
      <c r="F18" s="35"/>
      <c r="G18" s="35"/>
      <c r="H18" s="35"/>
    </row>
    <row r="20" spans="1:9" ht="15.75" thickBot="1" x14ac:dyDescent="0.3">
      <c r="A20" s="33" t="s">
        <v>21</v>
      </c>
      <c r="B20" s="33"/>
      <c r="C20" s="33"/>
      <c r="D20" s="33"/>
      <c r="E20" s="33"/>
      <c r="F20" s="33"/>
      <c r="G20" s="33"/>
    </row>
    <row r="21" spans="1:9" ht="30" customHeight="1" thickBot="1" x14ac:dyDescent="0.3">
      <c r="A21" s="4">
        <v>15</v>
      </c>
      <c r="B21" s="38" t="s">
        <v>71</v>
      </c>
      <c r="C21" s="39"/>
      <c r="D21" s="40"/>
      <c r="E21" s="34"/>
      <c r="F21" s="34"/>
      <c r="G21" s="34"/>
      <c r="H21" s="34"/>
    </row>
    <row r="22" spans="1:9" s="1" customFormat="1" ht="36" customHeight="1" thickBot="1" x14ac:dyDescent="0.3">
      <c r="A22" s="4">
        <v>16</v>
      </c>
      <c r="B22" s="38" t="s">
        <v>72</v>
      </c>
      <c r="C22" s="39"/>
      <c r="D22" s="40"/>
      <c r="E22" s="34"/>
      <c r="F22" s="34"/>
      <c r="G22" s="34"/>
      <c r="H22" s="34"/>
    </row>
    <row r="23" spans="1:9" ht="42.75" customHeight="1" thickBot="1" x14ac:dyDescent="0.3">
      <c r="A23" s="4">
        <v>17</v>
      </c>
      <c r="B23" s="38" t="s">
        <v>109</v>
      </c>
      <c r="C23" s="39"/>
      <c r="D23" s="40"/>
      <c r="E23" s="34"/>
      <c r="F23" s="34"/>
      <c r="G23" s="34"/>
      <c r="H23" s="34"/>
    </row>
    <row r="24" spans="1:9" ht="25.5" customHeight="1" thickBot="1" x14ac:dyDescent="0.3">
      <c r="A24" s="15">
        <v>18</v>
      </c>
      <c r="B24" s="38" t="s">
        <v>110</v>
      </c>
      <c r="C24" s="39"/>
      <c r="D24" s="40"/>
      <c r="E24" s="34" t="s">
        <v>22</v>
      </c>
      <c r="F24" s="34"/>
      <c r="G24" s="34"/>
      <c r="H24" s="34"/>
    </row>
    <row r="26" spans="1:9" ht="15.75" thickBot="1" x14ac:dyDescent="0.3">
      <c r="A26" s="33" t="s">
        <v>23</v>
      </c>
      <c r="B26" s="33"/>
      <c r="C26" s="33"/>
      <c r="D26" s="33"/>
      <c r="E26" s="33"/>
      <c r="F26" s="33"/>
      <c r="G26" s="33"/>
      <c r="H26" s="33"/>
    </row>
    <row r="27" spans="1:9" ht="63.75" customHeight="1" thickBot="1" x14ac:dyDescent="0.3">
      <c r="A27" s="15">
        <v>19</v>
      </c>
      <c r="B27" s="34" t="s">
        <v>24</v>
      </c>
      <c r="C27" s="34"/>
      <c r="D27" s="34" t="s">
        <v>125</v>
      </c>
      <c r="E27" s="34"/>
      <c r="F27" s="34"/>
      <c r="G27" s="34"/>
      <c r="H27" s="34"/>
    </row>
    <row r="28" spans="1:9" ht="53.25" customHeight="1" thickBot="1" x14ac:dyDescent="0.3">
      <c r="A28" s="15">
        <v>20</v>
      </c>
      <c r="B28" s="34" t="s">
        <v>25</v>
      </c>
      <c r="C28" s="34"/>
      <c r="D28" s="34" t="s">
        <v>121</v>
      </c>
      <c r="E28" s="34"/>
      <c r="F28" s="34"/>
      <c r="G28" s="34"/>
      <c r="H28" s="34"/>
      <c r="I28" s="1"/>
    </row>
    <row r="29" spans="1:9" ht="53.25" customHeight="1" thickBot="1" x14ac:dyDescent="0.3">
      <c r="A29" s="15">
        <v>21</v>
      </c>
      <c r="B29" s="34" t="s">
        <v>26</v>
      </c>
      <c r="C29" s="34"/>
      <c r="D29" s="34" t="s">
        <v>27</v>
      </c>
      <c r="E29" s="34"/>
      <c r="F29" s="34"/>
      <c r="G29" s="34"/>
      <c r="H29" s="34"/>
    </row>
    <row r="30" spans="1:9" ht="63.75" customHeight="1" thickBot="1" x14ac:dyDescent="0.3">
      <c r="A30" s="15">
        <v>22</v>
      </c>
      <c r="B30" s="34" t="s">
        <v>28</v>
      </c>
      <c r="C30" s="34"/>
      <c r="D30" s="34"/>
      <c r="E30" s="34"/>
      <c r="F30" s="34"/>
      <c r="G30" s="34"/>
      <c r="H30" s="34"/>
    </row>
    <row r="32" spans="1:9" ht="15.75" customHeight="1" thickBot="1" x14ac:dyDescent="0.3">
      <c r="A32" s="41" t="s">
        <v>29</v>
      </c>
      <c r="B32" s="41"/>
      <c r="C32" s="41"/>
      <c r="D32" s="41"/>
      <c r="E32" s="41"/>
      <c r="F32" s="41"/>
      <c r="G32" s="41"/>
      <c r="H32" s="41"/>
    </row>
    <row r="33" spans="1:8" ht="51" customHeight="1" thickBot="1" x14ac:dyDescent="0.3">
      <c r="A33" s="15">
        <v>23</v>
      </c>
      <c r="B33" s="34" t="s">
        <v>30</v>
      </c>
      <c r="C33" s="34"/>
      <c r="D33" s="34"/>
      <c r="E33" s="34"/>
      <c r="F33" s="34"/>
      <c r="G33" s="34"/>
      <c r="H33" s="34"/>
    </row>
    <row r="34" spans="1:8" ht="23.25" customHeight="1" thickBot="1" x14ac:dyDescent="0.3">
      <c r="A34" s="15">
        <v>24</v>
      </c>
      <c r="B34" s="34" t="s">
        <v>31</v>
      </c>
      <c r="C34" s="34"/>
      <c r="D34" s="34"/>
      <c r="E34" s="34"/>
      <c r="F34" s="34"/>
      <c r="G34" s="34"/>
      <c r="H34" s="34"/>
    </row>
    <row r="35" spans="1:8" ht="48" customHeight="1" thickBot="1" x14ac:dyDescent="0.3">
      <c r="A35" s="15">
        <v>25</v>
      </c>
      <c r="B35" s="34" t="s">
        <v>32</v>
      </c>
      <c r="C35" s="34"/>
      <c r="D35" s="34"/>
      <c r="E35" s="34"/>
      <c r="F35" s="34"/>
      <c r="G35" s="34"/>
      <c r="H35" s="34"/>
    </row>
    <row r="37" spans="1:8" ht="15.75" thickBot="1" x14ac:dyDescent="0.3">
      <c r="A37" s="41" t="s">
        <v>33</v>
      </c>
      <c r="B37" s="41"/>
      <c r="C37" s="41"/>
      <c r="D37" s="41"/>
      <c r="E37" s="41"/>
      <c r="F37" s="41"/>
      <c r="G37" s="41"/>
      <c r="H37" s="41"/>
    </row>
    <row r="38" spans="1:8" ht="15.75" thickBot="1" x14ac:dyDescent="0.3">
      <c r="A38" s="76" t="s">
        <v>34</v>
      </c>
      <c r="B38" s="42" t="s">
        <v>35</v>
      </c>
      <c r="C38" s="43"/>
      <c r="D38" s="42" t="s">
        <v>36</v>
      </c>
      <c r="E38" s="44"/>
      <c r="F38" s="44"/>
      <c r="G38" s="44"/>
      <c r="H38" s="44"/>
    </row>
    <row r="39" spans="1:8" ht="178.5" customHeight="1" thickBot="1" x14ac:dyDescent="0.3">
      <c r="A39" s="77"/>
      <c r="B39" s="34" t="s">
        <v>114</v>
      </c>
      <c r="C39" s="34"/>
      <c r="D39" s="45" t="s">
        <v>128</v>
      </c>
      <c r="E39" s="46"/>
      <c r="F39" s="46"/>
      <c r="G39" s="46"/>
      <c r="H39" s="47"/>
    </row>
    <row r="40" spans="1:8" ht="69.75" customHeight="1" thickBot="1" x14ac:dyDescent="0.3">
      <c r="A40" s="77"/>
      <c r="B40" s="34"/>
      <c r="C40" s="34"/>
      <c r="D40" s="48"/>
      <c r="E40" s="49"/>
      <c r="F40" s="49"/>
      <c r="G40" s="49"/>
      <c r="H40" s="50"/>
    </row>
    <row r="41" spans="1:8" ht="59.25" customHeight="1" thickBot="1" x14ac:dyDescent="0.3">
      <c r="A41" s="77"/>
      <c r="B41" s="34"/>
      <c r="C41" s="34"/>
      <c r="D41" s="48"/>
      <c r="E41" s="49"/>
      <c r="F41" s="49"/>
      <c r="G41" s="49"/>
      <c r="H41" s="50"/>
    </row>
    <row r="42" spans="1:8" ht="39.75" customHeight="1" thickBot="1" x14ac:dyDescent="0.3">
      <c r="A42" s="78"/>
      <c r="B42" s="34"/>
      <c r="C42" s="34"/>
      <c r="D42" s="51"/>
      <c r="E42" s="52"/>
      <c r="F42" s="52"/>
      <c r="G42" s="52"/>
      <c r="H42" s="53"/>
    </row>
    <row r="44" spans="1:8" ht="15.75" thickBot="1" x14ac:dyDescent="0.3">
      <c r="A44" s="41" t="s">
        <v>37</v>
      </c>
      <c r="B44" s="41"/>
      <c r="C44" s="41"/>
      <c r="D44" s="41"/>
      <c r="E44" s="41"/>
      <c r="F44" s="41"/>
      <c r="G44" s="41"/>
      <c r="H44" s="41"/>
    </row>
    <row r="45" spans="1:8" ht="15.75" thickBot="1" x14ac:dyDescent="0.3">
      <c r="A45" s="10">
        <v>41</v>
      </c>
      <c r="B45" s="2" t="s">
        <v>38</v>
      </c>
      <c r="C45" s="2" t="s">
        <v>39</v>
      </c>
      <c r="D45" s="2" t="s">
        <v>40</v>
      </c>
      <c r="E45" s="42" t="s">
        <v>41</v>
      </c>
      <c r="F45" s="44"/>
      <c r="G45" s="44"/>
      <c r="H45" s="43"/>
    </row>
    <row r="46" spans="1:8" ht="64.5" thickBot="1" x14ac:dyDescent="0.3">
      <c r="A46" s="37"/>
      <c r="B46" s="4" t="s">
        <v>42</v>
      </c>
      <c r="C46" s="4" t="s">
        <v>43</v>
      </c>
      <c r="D46" s="2" t="s">
        <v>51</v>
      </c>
      <c r="E46" s="42" t="s">
        <v>44</v>
      </c>
      <c r="F46" s="44"/>
      <c r="G46" s="44"/>
      <c r="H46" s="43"/>
    </row>
    <row r="47" spans="1:8" ht="15.75" thickBot="1" x14ac:dyDescent="0.3">
      <c r="A47" s="37"/>
      <c r="B47" s="11" t="s">
        <v>45</v>
      </c>
      <c r="C47" s="9"/>
      <c r="D47" s="9"/>
      <c r="E47" s="42"/>
      <c r="F47" s="44"/>
      <c r="G47" s="44"/>
      <c r="H47" s="43"/>
    </row>
    <row r="48" spans="1:8" ht="15.75" thickBot="1" x14ac:dyDescent="0.3">
      <c r="A48" s="37"/>
      <c r="B48" s="11" t="s">
        <v>46</v>
      </c>
      <c r="C48" s="9"/>
      <c r="D48" s="9"/>
      <c r="E48" s="42"/>
      <c r="F48" s="44"/>
      <c r="G48" s="44"/>
      <c r="H48" s="43"/>
    </row>
    <row r="49" spans="1:8" ht="15.75" thickBot="1" x14ac:dyDescent="0.3">
      <c r="A49" s="37"/>
      <c r="B49" s="11" t="s">
        <v>47</v>
      </c>
      <c r="C49" s="9"/>
      <c r="D49" s="9"/>
      <c r="E49" s="42"/>
      <c r="F49" s="44"/>
      <c r="G49" s="44"/>
      <c r="H49" s="43"/>
    </row>
    <row r="50" spans="1:8" ht="15.75" thickBot="1" x14ac:dyDescent="0.3">
      <c r="A50" s="37"/>
      <c r="B50" s="11" t="s">
        <v>48</v>
      </c>
      <c r="C50" s="9"/>
      <c r="D50" s="9"/>
      <c r="E50" s="42"/>
      <c r="F50" s="44"/>
      <c r="G50" s="44"/>
      <c r="H50" s="43"/>
    </row>
    <row r="51" spans="1:8" ht="15.75" thickBot="1" x14ac:dyDescent="0.3">
      <c r="A51" s="37"/>
      <c r="B51" s="11" t="s">
        <v>49</v>
      </c>
      <c r="C51" s="9"/>
      <c r="D51" s="9"/>
      <c r="E51" s="42"/>
      <c r="F51" s="44"/>
      <c r="G51" s="44"/>
      <c r="H51" s="43"/>
    </row>
    <row r="52" spans="1:8" ht="15.75" thickBot="1" x14ac:dyDescent="0.3">
      <c r="A52" s="37"/>
      <c r="B52" s="12" t="s">
        <v>50</v>
      </c>
      <c r="C52" s="13"/>
      <c r="D52" s="13"/>
      <c r="E52" s="42"/>
      <c r="F52" s="44"/>
      <c r="G52" s="44"/>
      <c r="H52" s="43"/>
    </row>
    <row r="54" spans="1:8" ht="15.75" thickBot="1" x14ac:dyDescent="0.3">
      <c r="A54" s="41" t="s">
        <v>52</v>
      </c>
      <c r="B54" s="41"/>
      <c r="C54" s="41"/>
      <c r="D54" s="41"/>
      <c r="E54" s="41"/>
      <c r="F54" s="41"/>
      <c r="G54" s="41"/>
      <c r="H54" s="41"/>
    </row>
    <row r="55" spans="1:8" ht="15.75" thickBot="1" x14ac:dyDescent="0.3">
      <c r="A55" s="10">
        <v>42</v>
      </c>
      <c r="B55" s="2" t="s">
        <v>59</v>
      </c>
      <c r="C55" s="2" t="s">
        <v>60</v>
      </c>
      <c r="D55" s="42" t="s">
        <v>61</v>
      </c>
      <c r="E55" s="44"/>
      <c r="F55" s="44"/>
      <c r="G55" s="44"/>
      <c r="H55" s="43"/>
    </row>
    <row r="56" spans="1:8" ht="39" customHeight="1" thickBot="1" x14ac:dyDescent="0.3">
      <c r="A56" s="81"/>
      <c r="B56" s="15" t="s">
        <v>53</v>
      </c>
      <c r="C56" s="15" t="s">
        <v>54</v>
      </c>
      <c r="D56" s="42" t="s">
        <v>55</v>
      </c>
      <c r="E56" s="44"/>
      <c r="F56" s="44"/>
      <c r="G56" s="44"/>
      <c r="H56" s="43"/>
    </row>
    <row r="57" spans="1:8" ht="15.75" thickBot="1" x14ac:dyDescent="0.3">
      <c r="A57" s="82"/>
      <c r="B57" s="16" t="s">
        <v>56</v>
      </c>
      <c r="C57" s="14"/>
      <c r="D57" s="42"/>
      <c r="E57" s="44"/>
      <c r="F57" s="44"/>
      <c r="G57" s="44"/>
      <c r="H57" s="43"/>
    </row>
    <row r="58" spans="1:8" ht="15.75" thickBot="1" x14ac:dyDescent="0.3">
      <c r="A58" s="82"/>
      <c r="B58" s="16" t="s">
        <v>57</v>
      </c>
      <c r="C58" s="14"/>
      <c r="D58" s="42"/>
      <c r="E58" s="44"/>
      <c r="F58" s="44"/>
      <c r="G58" s="44"/>
      <c r="H58" s="43"/>
    </row>
    <row r="59" spans="1:8" ht="15.75" thickBot="1" x14ac:dyDescent="0.3">
      <c r="A59" s="83"/>
      <c r="B59" s="16" t="s">
        <v>58</v>
      </c>
      <c r="C59" s="14"/>
      <c r="D59" s="42"/>
      <c r="E59" s="44"/>
      <c r="F59" s="44"/>
      <c r="G59" s="44"/>
      <c r="H59" s="43"/>
    </row>
    <row r="61" spans="1:8" ht="15.75" thickBot="1" x14ac:dyDescent="0.3">
      <c r="A61" s="41" t="s">
        <v>62</v>
      </c>
      <c r="B61" s="41"/>
      <c r="C61" s="41"/>
      <c r="D61" s="41"/>
      <c r="E61" s="41"/>
      <c r="F61" s="41"/>
      <c r="G61" s="41"/>
      <c r="H61" s="41"/>
    </row>
    <row r="62" spans="1:8" ht="15.75" thickBot="1" x14ac:dyDescent="0.3">
      <c r="A62" s="37">
        <v>43</v>
      </c>
      <c r="B62" s="37"/>
      <c r="C62" s="15" t="s">
        <v>73</v>
      </c>
      <c r="D62" s="15" t="s">
        <v>74</v>
      </c>
      <c r="E62" s="37" t="s">
        <v>75</v>
      </c>
      <c r="F62" s="37"/>
      <c r="G62" s="37"/>
      <c r="H62" s="37"/>
    </row>
    <row r="63" spans="1:8" ht="24.75" customHeight="1" thickBot="1" x14ac:dyDescent="0.3">
      <c r="A63" s="73" t="s">
        <v>76</v>
      </c>
      <c r="B63" s="73"/>
      <c r="C63" s="24" t="s">
        <v>63</v>
      </c>
      <c r="D63" s="24" t="s">
        <v>64</v>
      </c>
      <c r="E63" s="79" t="s">
        <v>65</v>
      </c>
      <c r="F63" s="79"/>
      <c r="G63" s="79"/>
      <c r="H63" s="79"/>
    </row>
    <row r="64" spans="1:8" ht="44.25" customHeight="1" thickBot="1" x14ac:dyDescent="0.3">
      <c r="A64" s="73"/>
      <c r="B64" s="73"/>
      <c r="C64" s="17" t="s">
        <v>66</v>
      </c>
      <c r="D64" s="17" t="s">
        <v>120</v>
      </c>
      <c r="E64" s="80" t="s">
        <v>67</v>
      </c>
      <c r="F64" s="80"/>
      <c r="G64" s="80"/>
      <c r="H64" s="80"/>
    </row>
    <row r="65" spans="1:8" ht="36.75" customHeight="1" thickBot="1" x14ac:dyDescent="0.3">
      <c r="A65" s="73"/>
      <c r="B65" s="73"/>
      <c r="C65" s="17" t="s">
        <v>68</v>
      </c>
      <c r="D65" s="17" t="s">
        <v>118</v>
      </c>
      <c r="E65" s="80" t="s">
        <v>69</v>
      </c>
      <c r="F65" s="80"/>
      <c r="G65" s="80"/>
      <c r="H65" s="80"/>
    </row>
    <row r="66" spans="1:8" ht="36.75" customHeight="1" thickBot="1" x14ac:dyDescent="0.3">
      <c r="A66" s="73"/>
      <c r="B66" s="73"/>
      <c r="C66" s="17" t="s">
        <v>70</v>
      </c>
      <c r="D66" s="17" t="s">
        <v>120</v>
      </c>
      <c r="E66" s="80" t="s">
        <v>69</v>
      </c>
      <c r="F66" s="80"/>
      <c r="G66" s="80"/>
      <c r="H66" s="80"/>
    </row>
    <row r="67" spans="1:8" ht="15.75" thickBot="1" x14ac:dyDescent="0.3"/>
    <row r="68" spans="1:8" ht="15.75" thickBot="1" x14ac:dyDescent="0.3">
      <c r="A68" s="37">
        <v>44</v>
      </c>
      <c r="B68" s="37"/>
      <c r="C68" s="15" t="s">
        <v>77</v>
      </c>
      <c r="D68" s="15" t="s">
        <v>78</v>
      </c>
      <c r="E68" s="37" t="s">
        <v>79</v>
      </c>
      <c r="F68" s="37"/>
      <c r="G68" s="37"/>
      <c r="H68" s="37"/>
    </row>
    <row r="69" spans="1:8" ht="24.75" thickBot="1" x14ac:dyDescent="0.3">
      <c r="A69" s="72" t="s">
        <v>80</v>
      </c>
      <c r="B69" s="72"/>
      <c r="C69" s="20" t="s">
        <v>81</v>
      </c>
      <c r="D69" s="20" t="s">
        <v>64</v>
      </c>
      <c r="E69" s="79" t="s">
        <v>65</v>
      </c>
      <c r="F69" s="79"/>
      <c r="G69" s="79"/>
      <c r="H69" s="79"/>
    </row>
    <row r="70" spans="1:8" ht="36.75" customHeight="1" thickBot="1" x14ac:dyDescent="0.3">
      <c r="A70" s="73"/>
      <c r="B70" s="73"/>
      <c r="C70" s="17" t="s">
        <v>115</v>
      </c>
      <c r="D70" s="17" t="s">
        <v>120</v>
      </c>
      <c r="E70" s="80"/>
      <c r="F70" s="80"/>
      <c r="G70" s="80"/>
      <c r="H70" s="80"/>
    </row>
    <row r="71" spans="1:8" ht="39" customHeight="1" thickBot="1" x14ac:dyDescent="0.3">
      <c r="A71" s="73"/>
      <c r="B71" s="73"/>
      <c r="C71" s="17" t="s">
        <v>116</v>
      </c>
      <c r="D71" s="25" t="s">
        <v>119</v>
      </c>
      <c r="E71" s="80" t="s">
        <v>117</v>
      </c>
      <c r="F71" s="80"/>
      <c r="G71" s="80"/>
      <c r="H71" s="80"/>
    </row>
    <row r="73" spans="1:8" ht="15.75" thickBot="1" x14ac:dyDescent="0.3">
      <c r="A73" s="41" t="s">
        <v>82</v>
      </c>
      <c r="B73" s="41"/>
      <c r="C73" s="41"/>
      <c r="D73" s="41"/>
      <c r="E73" s="41"/>
      <c r="F73" s="41"/>
      <c r="G73" s="41"/>
      <c r="H73" s="41"/>
    </row>
    <row r="74" spans="1:8" ht="15.75" thickBot="1" x14ac:dyDescent="0.3">
      <c r="A74" s="21">
        <v>45</v>
      </c>
      <c r="B74" s="88" t="s">
        <v>91</v>
      </c>
      <c r="C74" s="88"/>
      <c r="D74" s="88"/>
      <c r="E74" s="88" t="s">
        <v>92</v>
      </c>
      <c r="F74" s="88"/>
      <c r="G74" s="21" t="s">
        <v>94</v>
      </c>
      <c r="H74" s="21" t="s">
        <v>93</v>
      </c>
    </row>
    <row r="75" spans="1:8" ht="26.25" customHeight="1" thickBot="1" x14ac:dyDescent="0.3">
      <c r="B75" s="63" t="s">
        <v>83</v>
      </c>
      <c r="C75" s="64"/>
      <c r="D75" s="65"/>
      <c r="E75" s="63" t="s">
        <v>84</v>
      </c>
      <c r="F75" s="65"/>
      <c r="G75" s="74" t="s">
        <v>86</v>
      </c>
      <c r="H75" s="75"/>
    </row>
    <row r="76" spans="1:8" ht="15.75" thickBot="1" x14ac:dyDescent="0.3">
      <c r="B76" s="66"/>
      <c r="C76" s="67"/>
      <c r="D76" s="68"/>
      <c r="E76" s="66" t="s">
        <v>85</v>
      </c>
      <c r="F76" s="68"/>
      <c r="G76" s="2" t="s">
        <v>87</v>
      </c>
      <c r="H76" s="4" t="s">
        <v>88</v>
      </c>
    </row>
    <row r="77" spans="1:8" ht="26.25" customHeight="1" thickBot="1" x14ac:dyDescent="0.3">
      <c r="B77" s="42" t="s">
        <v>89</v>
      </c>
      <c r="C77" s="44"/>
      <c r="D77" s="43"/>
      <c r="E77" s="42"/>
      <c r="F77" s="43"/>
      <c r="G77" s="9">
        <v>2017</v>
      </c>
      <c r="H77" s="3">
        <v>2017</v>
      </c>
    </row>
    <row r="78" spans="1:8" ht="26.25" customHeight="1" thickBot="1" x14ac:dyDescent="0.3">
      <c r="B78" s="69" t="s">
        <v>90</v>
      </c>
      <c r="C78" s="70"/>
      <c r="D78" s="70"/>
      <c r="E78" s="70"/>
      <c r="F78" s="71"/>
      <c r="G78" s="13">
        <v>2017</v>
      </c>
      <c r="H78" s="14">
        <v>2019</v>
      </c>
    </row>
    <row r="80" spans="1:8" ht="15.75" thickBot="1" x14ac:dyDescent="0.3">
      <c r="A80" s="41" t="s">
        <v>95</v>
      </c>
      <c r="B80" s="41"/>
      <c r="C80" s="41"/>
      <c r="D80" s="41"/>
      <c r="E80" s="41"/>
      <c r="F80" s="41"/>
      <c r="G80" s="41"/>
      <c r="H80" s="41"/>
    </row>
    <row r="81" spans="1:8" ht="15.75" thickBot="1" x14ac:dyDescent="0.3">
      <c r="A81" s="21">
        <v>46</v>
      </c>
      <c r="B81" s="18" t="s">
        <v>103</v>
      </c>
      <c r="C81" s="18" t="s">
        <v>104</v>
      </c>
      <c r="D81" s="18" t="s">
        <v>105</v>
      </c>
      <c r="E81" s="18" t="s">
        <v>106</v>
      </c>
      <c r="F81" s="56" t="s">
        <v>107</v>
      </c>
      <c r="G81" s="57"/>
      <c r="H81" s="18" t="s">
        <v>108</v>
      </c>
    </row>
    <row r="82" spans="1:8" ht="50.25" customHeight="1" thickBot="1" x14ac:dyDescent="0.3">
      <c r="B82" s="26" t="s">
        <v>96</v>
      </c>
      <c r="C82" s="26" t="s">
        <v>97</v>
      </c>
      <c r="D82" s="26" t="s">
        <v>102</v>
      </c>
      <c r="E82" s="26" t="s">
        <v>98</v>
      </c>
      <c r="F82" s="62" t="s">
        <v>98</v>
      </c>
      <c r="G82" s="62"/>
      <c r="H82" s="26" t="s">
        <v>99</v>
      </c>
    </row>
    <row r="83" spans="1:8" ht="15.75" thickBot="1" x14ac:dyDescent="0.3">
      <c r="B83" s="27" t="s">
        <v>122</v>
      </c>
      <c r="C83" s="14">
        <v>2</v>
      </c>
      <c r="D83" s="14">
        <v>5</v>
      </c>
      <c r="E83" s="28">
        <v>45.967894999999999</v>
      </c>
      <c r="F83" s="55">
        <f>E83</f>
        <v>45.967894999999999</v>
      </c>
      <c r="G83" s="37"/>
      <c r="H83" s="14"/>
    </row>
    <row r="84" spans="1:8" ht="26.25" thickBot="1" x14ac:dyDescent="0.3">
      <c r="B84" s="27" t="s">
        <v>100</v>
      </c>
      <c r="C84" s="14"/>
      <c r="D84" s="14"/>
      <c r="E84" s="14"/>
      <c r="F84" s="37"/>
      <c r="G84" s="37"/>
      <c r="H84" s="14"/>
    </row>
    <row r="85" spans="1:8" ht="15.75" thickBot="1" x14ac:dyDescent="0.3">
      <c r="B85" s="27" t="s">
        <v>101</v>
      </c>
      <c r="C85" s="14"/>
      <c r="D85" s="14"/>
      <c r="E85" s="28">
        <f>E83+E84</f>
        <v>45.967894999999999</v>
      </c>
      <c r="F85" s="55">
        <f t="shared" ref="F85" si="0">F83+F84</f>
        <v>45.967894999999999</v>
      </c>
      <c r="G85" s="55"/>
      <c r="H85" s="14"/>
    </row>
    <row r="86" spans="1:8" ht="15.75" thickBot="1" x14ac:dyDescent="0.3"/>
    <row r="87" spans="1:8" ht="15.75" thickBot="1" x14ac:dyDescent="0.3">
      <c r="A87" s="5">
        <v>47</v>
      </c>
      <c r="B87" s="84" t="s">
        <v>123</v>
      </c>
      <c r="C87" s="84"/>
      <c r="D87" s="84"/>
      <c r="E87" s="84"/>
      <c r="F87" s="84"/>
      <c r="G87" s="84"/>
      <c r="H87" s="84"/>
    </row>
    <row r="88" spans="1:8" ht="15.75" thickBot="1" x14ac:dyDescent="0.3">
      <c r="B88" s="85"/>
      <c r="C88" s="85"/>
      <c r="D88" s="85"/>
      <c r="E88" s="85"/>
      <c r="F88" s="85"/>
      <c r="G88" s="85"/>
      <c r="H88" s="85"/>
    </row>
    <row r="89" spans="1:8" ht="15.75" thickBot="1" x14ac:dyDescent="0.3">
      <c r="B89" s="85"/>
      <c r="C89" s="85"/>
      <c r="D89" s="85"/>
      <c r="E89" s="85"/>
      <c r="F89" s="85"/>
      <c r="G89" s="85"/>
      <c r="H89" s="85"/>
    </row>
    <row r="90" spans="1:8" ht="15.75" thickBot="1" x14ac:dyDescent="0.3">
      <c r="B90" s="85"/>
      <c r="C90" s="85"/>
      <c r="D90" s="85"/>
      <c r="E90" s="85"/>
      <c r="F90" s="85"/>
      <c r="G90" s="85"/>
      <c r="H90" s="85"/>
    </row>
    <row r="91" spans="1:8" ht="15.75" thickBot="1" x14ac:dyDescent="0.3">
      <c r="B91" s="85"/>
      <c r="C91" s="85"/>
      <c r="D91" s="85"/>
      <c r="E91" s="85"/>
      <c r="F91" s="85"/>
      <c r="G91" s="85"/>
      <c r="H91" s="85"/>
    </row>
    <row r="92" spans="1:8" ht="15.75" thickBot="1" x14ac:dyDescent="0.3">
      <c r="B92" s="86"/>
      <c r="C92" s="86"/>
      <c r="D92" s="86"/>
      <c r="E92" s="86"/>
      <c r="F92" s="86"/>
      <c r="G92" s="86"/>
      <c r="H92" s="86"/>
    </row>
    <row r="93" spans="1:8" ht="25.5" customHeight="1" thickBot="1" x14ac:dyDescent="0.3">
      <c r="A93" s="5">
        <v>48</v>
      </c>
      <c r="B93" s="73" t="s">
        <v>111</v>
      </c>
      <c r="C93" s="73"/>
      <c r="D93" s="73"/>
      <c r="E93" s="73"/>
      <c r="F93" s="73"/>
      <c r="G93" s="73"/>
      <c r="H93" s="73"/>
    </row>
    <row r="94" spans="1:8" ht="15.75" thickBot="1" x14ac:dyDescent="0.3">
      <c r="B94" s="87"/>
      <c r="C94" s="87"/>
      <c r="D94" s="87"/>
      <c r="E94" s="87"/>
      <c r="F94" s="87"/>
      <c r="G94" s="87"/>
      <c r="H94" s="87"/>
    </row>
    <row r="95" spans="1:8" ht="15.75" thickBot="1" x14ac:dyDescent="0.3">
      <c r="B95" s="85"/>
      <c r="C95" s="85"/>
      <c r="D95" s="85"/>
      <c r="E95" s="85"/>
      <c r="F95" s="85"/>
      <c r="G95" s="85"/>
      <c r="H95" s="85"/>
    </row>
    <row r="96" spans="1:8" ht="15.75" thickBot="1" x14ac:dyDescent="0.3">
      <c r="B96" s="85"/>
      <c r="C96" s="85"/>
      <c r="D96" s="85"/>
      <c r="E96" s="85"/>
      <c r="F96" s="85"/>
      <c r="G96" s="85"/>
      <c r="H96" s="85"/>
    </row>
    <row r="97" spans="2:8" ht="15.75" thickBot="1" x14ac:dyDescent="0.3">
      <c r="B97" s="85"/>
      <c r="C97" s="85"/>
      <c r="D97" s="85"/>
      <c r="E97" s="85"/>
      <c r="F97" s="85"/>
      <c r="G97" s="85"/>
      <c r="H97" s="85"/>
    </row>
    <row r="98" spans="2:8" ht="15.75" thickBot="1" x14ac:dyDescent="0.3">
      <c r="B98" s="85"/>
      <c r="C98" s="85"/>
      <c r="D98" s="85"/>
      <c r="E98" s="85"/>
      <c r="F98" s="85"/>
      <c r="G98" s="85"/>
      <c r="H98" s="85"/>
    </row>
    <row r="99" spans="2:8" ht="15.75" thickBot="1" x14ac:dyDescent="0.3">
      <c r="B99" s="85"/>
      <c r="C99" s="85"/>
      <c r="D99" s="85"/>
      <c r="E99" s="85"/>
      <c r="F99" s="85"/>
      <c r="G99" s="85"/>
      <c r="H99" s="85"/>
    </row>
    <row r="100" spans="2:8" ht="15.75" thickBot="1" x14ac:dyDescent="0.3">
      <c r="B100" s="85"/>
      <c r="C100" s="85"/>
      <c r="D100" s="85"/>
      <c r="E100" s="85"/>
      <c r="F100" s="85"/>
      <c r="G100" s="85"/>
      <c r="H100" s="85"/>
    </row>
    <row r="101" spans="2:8" ht="15.75" thickBot="1" x14ac:dyDescent="0.3">
      <c r="B101" s="85"/>
      <c r="C101" s="85"/>
      <c r="D101" s="85"/>
      <c r="E101" s="85"/>
      <c r="F101" s="85"/>
      <c r="G101" s="85"/>
      <c r="H101" s="85"/>
    </row>
    <row r="102" spans="2:8" ht="15.75" thickBot="1" x14ac:dyDescent="0.3">
      <c r="B102" s="85"/>
      <c r="C102" s="85"/>
      <c r="D102" s="85"/>
      <c r="E102" s="85"/>
      <c r="F102" s="85"/>
      <c r="G102" s="85"/>
      <c r="H102" s="85"/>
    </row>
    <row r="103" spans="2:8" ht="15.75" thickBot="1" x14ac:dyDescent="0.3">
      <c r="B103" s="85"/>
      <c r="C103" s="85"/>
      <c r="D103" s="85"/>
      <c r="E103" s="85"/>
      <c r="F103" s="85"/>
      <c r="G103" s="85"/>
      <c r="H103" s="85"/>
    </row>
    <row r="104" spans="2:8" ht="15.75" thickBot="1" x14ac:dyDescent="0.3">
      <c r="B104" s="85"/>
      <c r="C104" s="85"/>
      <c r="D104" s="85"/>
      <c r="E104" s="85"/>
      <c r="F104" s="85"/>
      <c r="G104" s="85"/>
      <c r="H104" s="85"/>
    </row>
    <row r="105" spans="2:8" ht="15.75" thickBot="1" x14ac:dyDescent="0.3">
      <c r="B105" s="85"/>
      <c r="C105" s="85"/>
      <c r="D105" s="85"/>
      <c r="E105" s="85"/>
      <c r="F105" s="85"/>
      <c r="G105" s="85"/>
      <c r="H105" s="85"/>
    </row>
    <row r="106" spans="2:8" ht="15.75" thickBot="1" x14ac:dyDescent="0.3">
      <c r="B106" s="85"/>
      <c r="C106" s="85"/>
      <c r="D106" s="85"/>
      <c r="E106" s="85"/>
      <c r="F106" s="85"/>
      <c r="G106" s="85"/>
      <c r="H106" s="85"/>
    </row>
    <row r="107" spans="2:8" ht="15.75" thickBot="1" x14ac:dyDescent="0.3">
      <c r="B107" s="85"/>
      <c r="C107" s="85"/>
      <c r="D107" s="85"/>
      <c r="E107" s="85"/>
      <c r="F107" s="85"/>
      <c r="G107" s="85"/>
      <c r="H107" s="85"/>
    </row>
    <row r="108" spans="2:8" ht="15.75" thickBot="1" x14ac:dyDescent="0.3">
      <c r="B108" s="85"/>
      <c r="C108" s="85"/>
      <c r="D108" s="85"/>
      <c r="E108" s="85"/>
      <c r="F108" s="85"/>
      <c r="G108" s="85"/>
      <c r="H108" s="85"/>
    </row>
    <row r="109" spans="2:8" ht="15.75" thickBot="1" x14ac:dyDescent="0.3">
      <c r="B109" s="85"/>
      <c r="C109" s="85"/>
      <c r="D109" s="85"/>
      <c r="E109" s="85"/>
      <c r="F109" s="85"/>
      <c r="G109" s="85"/>
      <c r="H109" s="85"/>
    </row>
    <row r="110" spans="2:8" ht="15.75" thickBot="1" x14ac:dyDescent="0.3">
      <c r="B110" s="85"/>
      <c r="C110" s="85"/>
      <c r="D110" s="85"/>
      <c r="E110" s="85"/>
      <c r="F110" s="85"/>
      <c r="G110" s="85"/>
      <c r="H110" s="85"/>
    </row>
    <row r="111" spans="2:8" ht="15.75" thickBot="1" x14ac:dyDescent="0.3">
      <c r="B111" s="85"/>
      <c r="C111" s="85"/>
      <c r="D111" s="85"/>
      <c r="E111" s="85"/>
      <c r="F111" s="85"/>
      <c r="G111" s="85"/>
      <c r="H111" s="85"/>
    </row>
    <row r="113" spans="4:7" ht="15.75" x14ac:dyDescent="0.25">
      <c r="D113" s="29" t="s">
        <v>126</v>
      </c>
      <c r="E113" s="29"/>
      <c r="F113" s="29"/>
      <c r="G113" s="29" t="s">
        <v>127</v>
      </c>
    </row>
  </sheetData>
  <mergeCells count="112">
    <mergeCell ref="B87:H87"/>
    <mergeCell ref="B88:H92"/>
    <mergeCell ref="B93:H93"/>
    <mergeCell ref="B94:H111"/>
    <mergeCell ref="E69:H69"/>
    <mergeCell ref="E70:H70"/>
    <mergeCell ref="E71:H71"/>
    <mergeCell ref="A73:H73"/>
    <mergeCell ref="A80:H80"/>
    <mergeCell ref="B74:D74"/>
    <mergeCell ref="E74:F74"/>
    <mergeCell ref="A61:H61"/>
    <mergeCell ref="E62:H62"/>
    <mergeCell ref="E63:H63"/>
    <mergeCell ref="E64:H64"/>
    <mergeCell ref="E65:H65"/>
    <mergeCell ref="E66:H66"/>
    <mergeCell ref="D55:H55"/>
    <mergeCell ref="D56:H56"/>
    <mergeCell ref="D57:H57"/>
    <mergeCell ref="D58:H58"/>
    <mergeCell ref="D59:H59"/>
    <mergeCell ref="A62:B62"/>
    <mergeCell ref="A63:B66"/>
    <mergeCell ref="A56:A59"/>
    <mergeCell ref="B28:C28"/>
    <mergeCell ref="D28:H28"/>
    <mergeCell ref="B29:C29"/>
    <mergeCell ref="D29:H29"/>
    <mergeCell ref="E51:H51"/>
    <mergeCell ref="E52:H52"/>
    <mergeCell ref="A44:H44"/>
    <mergeCell ref="A37:H37"/>
    <mergeCell ref="A54:H54"/>
    <mergeCell ref="E45:H45"/>
    <mergeCell ref="E46:H46"/>
    <mergeCell ref="E47:H47"/>
    <mergeCell ref="E48:H48"/>
    <mergeCell ref="E49:H49"/>
    <mergeCell ref="E50:H50"/>
    <mergeCell ref="A38:A42"/>
    <mergeCell ref="A46:A52"/>
    <mergeCell ref="B35:C35"/>
    <mergeCell ref="D35:H35"/>
    <mergeCell ref="B30:C30"/>
    <mergeCell ref="D30:H30"/>
    <mergeCell ref="B33:C33"/>
    <mergeCell ref="D33:H33"/>
    <mergeCell ref="D34:H34"/>
    <mergeCell ref="A1:G1"/>
    <mergeCell ref="A20:G20"/>
    <mergeCell ref="D3:H3"/>
    <mergeCell ref="E8:H8"/>
    <mergeCell ref="E9:H9"/>
    <mergeCell ref="F84:G84"/>
    <mergeCell ref="F85:G85"/>
    <mergeCell ref="F81:G81"/>
    <mergeCell ref="B3:C3"/>
    <mergeCell ref="B4:C4"/>
    <mergeCell ref="B5:C5"/>
    <mergeCell ref="D4:E4"/>
    <mergeCell ref="D5:E5"/>
    <mergeCell ref="A7:G7"/>
    <mergeCell ref="F82:G82"/>
    <mergeCell ref="F83:G83"/>
    <mergeCell ref="B75:D76"/>
    <mergeCell ref="B77:D77"/>
    <mergeCell ref="E75:F75"/>
    <mergeCell ref="E76:F76"/>
    <mergeCell ref="E77:F77"/>
    <mergeCell ref="B78:F78"/>
    <mergeCell ref="A69:B71"/>
    <mergeCell ref="G75:H75"/>
    <mergeCell ref="A68:B68"/>
    <mergeCell ref="E68:H68"/>
    <mergeCell ref="B21:D21"/>
    <mergeCell ref="B22:D22"/>
    <mergeCell ref="B23:D23"/>
    <mergeCell ref="B24:D24"/>
    <mergeCell ref="E16:H16"/>
    <mergeCell ref="E17:H17"/>
    <mergeCell ref="B15:D15"/>
    <mergeCell ref="B16:D16"/>
    <mergeCell ref="B17:D17"/>
    <mergeCell ref="B18:D18"/>
    <mergeCell ref="E18:H18"/>
    <mergeCell ref="E21:H21"/>
    <mergeCell ref="E22:H22"/>
    <mergeCell ref="E23:H23"/>
    <mergeCell ref="E24:H24"/>
    <mergeCell ref="E15:H15"/>
    <mergeCell ref="A32:H32"/>
    <mergeCell ref="B38:C38"/>
    <mergeCell ref="B39:C42"/>
    <mergeCell ref="D38:H38"/>
    <mergeCell ref="D39:H42"/>
    <mergeCell ref="B34:C34"/>
    <mergeCell ref="B8:D8"/>
    <mergeCell ref="A26:H26"/>
    <mergeCell ref="B27:C27"/>
    <mergeCell ref="D27:H27"/>
    <mergeCell ref="B9:D9"/>
    <mergeCell ref="B10:D10"/>
    <mergeCell ref="B11:D11"/>
    <mergeCell ref="B12:D12"/>
    <mergeCell ref="B13:D13"/>
    <mergeCell ref="B14:D14"/>
    <mergeCell ref="E10:H10"/>
    <mergeCell ref="E11:H11"/>
    <mergeCell ref="E12:H12"/>
    <mergeCell ref="E13:H13"/>
    <mergeCell ref="E14:H14"/>
  </mergeCells>
  <pageMargins left="0.7" right="0.7" top="0.75" bottom="0.75" header="0.3" footer="0.3"/>
  <pageSetup paperSize="9" scale="64" orientation="landscape" verticalDpi="0" r:id="rId1"/>
  <rowBreaks count="4" manualBreakCount="4">
    <brk id="18" max="7" man="1"/>
    <brk id="36" max="7" man="1"/>
    <brk id="60" max="7" man="1"/>
    <brk id="85"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01-gostr3411"/>
    <Reference URI="#idPackageObject" Type="http://www.w3.org/2000/09/xmldsig#Object">
      <DigestMethod Algorithm="urn:ietf:params:xml:ns:cpxmlsec:algorithms:gostr3411"/>
      <DigestValue>o3lTtpzS0NKaUO2dAxz/v/Cgqpp87qkmCampjT80/zE=</DigestValue>
    </Reference>
    <Reference URI="#idOfficeObject" Type="http://www.w3.org/2000/09/xmldsig#Object">
      <DigestMethod Algorithm="urn:ietf:params:xml:ns:cpxmlsec:algorithms:gostr3411"/>
      <DigestValue>cCQGlNm+dZ2x4D1iNWGqlAblIUu/XLaC2d35YS8aDSU=</DigestValue>
    </Reference>
    <Reference URI="#idSignedProperties" Type="http://uri.etsi.org/01903#SignedProperties">
      <Transforms>
        <Transform Algorithm="http://www.w3.org/TR/2001/REC-xml-c14n-20010315"/>
      </Transforms>
      <DigestMethod Algorithm="urn:ietf:params:xml:ns:cpxmlsec:algorithms:gostr3411"/>
      <DigestValue>AKT2qPGx38xPaBegTqFNJP78tTJtK9Dz/C0mkEEppGY=</DigestValue>
    </Reference>
  </SignedInfo>
  <SignatureValue>7auNFyCJP21h9+ZIsZ2KYa0DTaUN0CgAB6eku3JM6awPMqDk4LM0RkyPC8wsfjIz
hu8Txro/jSUmeBRvfWqkPA==</SignatureValue>
  <KeyInfo>
    <X509Data>
      <X509Certificate>MIIIYTCCCA6gAwIBAgIQAdGGVZtpC/AAAA4HA3kAAjAKBgYqhQMCAgMFADCCAUMx
NTAzBgNVBAkMLNCj0LvQuNGG0LAg0KbQuNC+0LvQutC+0LLRgdC60L7Qs9C+INC0
0L7QvCA0MRgwFgYFKoUDZAESDTEwMjQwMDE0MzQwNDkxGjAYBggqhQMDgQMBARIM
MDA0MDI5MDE3OTgxMQswCQYDVQQGEwJSVTEVMBMGA1UEBwwM0JrQsNC70YPQs9Cw
MS0wKwYDVQQIDCQ0MCDQmtCw0LvRg9C20YHQutCw0Y8g0L7QsdC70LDRgdGC0Ywx
IDAeBgkqhkiG9w0BCQEWEWNhQGFzdHJhbG5hbG9nLnJ1MSkwJwYDVQQKDCDQl9CQ
0J4g0JrQsNC70YPQs9CwINCQ0YHRgtGA0LDQuzE0MDIGA1UEAwwr0JfQkNCeINCa
0LDQu9GD0LPQsCDQkNGB0YLRgNCw0LsgKNCj0KYgODg5KTAeFw0xNjAzMjUwNTE3
MDBaFw0xNzAzMjUwNTE2NTZaMIIBzjEwMC4GA1UEAwwn0J/QkNCeICLQp9C10LvR
j9Cx0Y3QvdC10YDQs9C+0YHQsdGL0YIiMRkwFwYDVQQEDBDQmtGA0LDRgdC40LrQ
vtCyMSowKAYDVQQqDCHQkNC90LTRgNC10Lkg0JLQsNGB0LjQu9GM0LXQstC40Ycx
CzAJBgNVBAYTAlJVMTEwLwYDVQQIDCg3NCDQp9C10LvRj9Cx0LjQvdGB0LrQsNGP
INC+0LHQu9Cw0YHRgtGMMRswGQYDVQQHDBLQp9C10LvRj9Cx0LjQvdGB0LoxITAf
BgNVBAkMGNCg0L7RgdGB0LjQudGB0LrQsNGPIDI2MDEaMBgGCCqFAwOBAwEBEgww
MDc0NTEyMTMzMTgxMDAuBgNVBAoMJ9Cf0JDQniAi0KfQtdC70Y/QsdGN0L3QtdGA
0LPQvtGB0LHRi9GCIjEwMC4GA1UEDAwn0JPQtdC90LXRgNCw0LvRjNC90YvQuSDQ
tNC40YDQtdC60YLQvtGAMRgwFgYFKoUDZAESDTEwNTc0MjM1MDU3MzIxFjAUBgUq
hQNkAxILMDA2NDUyMzgyMjUxITAfBgkqhkiG9w0BCQEWEkEua3Jhc2lrb3ZAZXNi
dC5ydTBjMBwGBiqFAwICEzASBgcqhQMCAiQABgcqhQMCAh4BA0MABED1ExTUt5ex
7OBDa0asJRLh1I7LyxH3EGU/OsjLEjirQ406ISNDbzZBkzpznnwcEwDjcu3rXmj9
5THXTbyJYY49gQkAMDM3OTAwMDKjggQ+MIIEOjAOBgNVHQ8BAf8EBAMCBPAwGQYJ
KoZIhvcNAQkPBAwwCjAIBgYqhQMCAhUwHQYDVR0lBBYwFAYIKwYBBQUHAwIGCCsG
AQUFBwMEMDYGBSqFA2RvBC0MKyLQmtGA0LjQv9GC0L7Qn9GA0L4gQ1NQIiAo0LLQ
tdGA0YHQuNGPIDMuNikwHQYDVR0OBBYEFB1O87PukCGiiM8E3wsv4iIuHY2lMAwG
A1UdEwEB/wQCMAAwgccGBSqFA2RwBIG9MIG6DAxWaVBOZXQgQ1NQIDQMWNCf0YDQ
vtCz0YDQsNC80LzQvdGL0Lkg0LrQvtC80L/Qu9C10LrRgSBWaVBOZXQg0KPQtNC+
0YHRgtC+0LLQtdGA0Y/RjtGJ0LjQuSDRhtC10L3RgtGAIDQMJ9Ch0KQvMTE0LTIz
MjIg0L7RgiAyNSDQsNC/0YDQtdC70Y8gMjAxNAwn0KHQpC8xMjgtMjMyNCDQvtGC
IDI1INCw0L/RgNC10LvRjyAyMDE0MIGLBggrBgEFBQcBAQR/MH0wOAYIKwYBBQUH
MAGGLGh0dHA6Ly9vY3NwLmtleWRpc2sucnUvT0NTUDg4OS0yMDE1L09DU1Auc3Jm
MEEGCCsGAQUFBzAChjVodHRwOi8vd3d3LmRwLmtleWRpc2sucnUvcm9vdC84ODkv
YXN0cmFsLTg4OS0yMDE1LmNlcjCBiQYDVR0fBIGBMH8wQaA/oD2GO2h0dHA6Ly93
d3cuZHAtdGVuZGVyLmtleWRpc2sucnUvY2RwLzg4OS9hc3RyYWwtODg5LTIwMTUu
Y3JsMDqgOKA2hjRodHRwOi8vd3d3LmRwLmtleWRpc2sucnUvY2RwLzg4OS9hc3Ry
YWwtODg5LTIwMTUuY3JsMIIBhAYDVR0jBIIBezCCAXeAFH7dxp89PxB7qdvylUKT
C9xcNpq4oYIBS6SCAUcwggFDMTUwMwYDVQQJDCzQo9C70LjRhtCwINCm0LjQvtC7
0LrQvtCy0YHQutC+0LPQviDQtNC+0LwgNDEYMBYGBSqFA2QBEg0xMDI0MDAxNDM0
MDQ5MRowGAYIKoUDA4EDAQESDDAwNDAyOTAxNzk4MTELMAkGA1UEBhMCUlUxFTAT
BgNVBAcMDNCa0LDQu9GD0LPQsDEtMCsGA1UECAwkNDAg0JrQsNC70YPQttGB0LrQ
sNGPINC+0LHQu9Cw0YHRgtGMMSAwHgYJKoZIhvcNAQkBFhFjYUBhc3RyYWxuYWxv
Zy5ydTEpMCcGA1UECgwg0JfQkNCeINCa0LDQu9GD0LPQsCDQkNGB0YLRgNCw0Lsx
NDAyBgNVBAMMK9CX0JDQniDQmtCw0LvRg9Cz0LAg0JDRgdGC0YDQsNC7ICjQo9Cm
IDg4OSmCEAHQ1YiorbfQAAAM+wAAAAIwHQYDVR0gBBYwFDAIBgYqhQNkcQEwCAYG
KoUDZHECMAoGBiqFAwICAwUAA0EAcMgJv8BvdEiL/jpKmN4/NeA19YNAVwv1NcwX
yqGJmXFEftSzTQJA/HMYKSihSRIv8WlTYrC9azxA+ZtwYdlqZg==</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SIU41GO27DKHn0MRc0R73nH+k7s=</DigestValue>
      </Reference>
      <Reference URI="/xl/printerSettings/printerSettings1.bin?ContentType=application/vnd.openxmlformats-officedocument.spreadsheetml.printerSettings">
        <DigestMethod Algorithm="http://www.w3.org/2000/09/xmldsig#sha1"/>
        <DigestValue>XbiLbTvchIR2K4Di/tbb64hCx9c=</DigestValue>
      </Reference>
      <Reference URI="/xl/sharedStrings.xml?ContentType=application/vnd.openxmlformats-officedocument.spreadsheetml.sharedStrings+xml">
        <DigestMethod Algorithm="http://www.w3.org/2000/09/xmldsig#sha1"/>
        <DigestValue>palTE5AqaYoBG19jjSbfWs3gfVc=</DigestValue>
      </Reference>
      <Reference URI="/xl/styles.xml?ContentType=application/vnd.openxmlformats-officedocument.spreadsheetml.styles+xml">
        <DigestMethod Algorithm="http://www.w3.org/2000/09/xmldsig#sha1"/>
        <DigestValue>OBJXwsCvk/GILJgGthpH6LEXItM=</DigestValue>
      </Reference>
      <Reference URI="/xl/theme/theme1.xml?ContentType=application/vnd.openxmlformats-officedocument.theme+xml">
        <DigestMethod Algorithm="http://www.w3.org/2000/09/xmldsig#sha1"/>
        <DigestValue>Za3DHNig+q855it97wtUyiVtW+M=</DigestValue>
      </Reference>
      <Reference URI="/xl/workbook.xml?ContentType=application/vnd.openxmlformats-officedocument.spreadsheetml.sheet.main+xml">
        <DigestMethod Algorithm="http://www.w3.org/2000/09/xmldsig#sha1"/>
        <DigestValue>NKAtEWdUKDtz+S+3mMy36eUlbO0=</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oPC7CFOhgQu8vcAtRE3IAQdVvcw=</DigestValue>
      </Reference>
      <Reference URI="/xl/worksheets/sheet2.xml?ContentType=application/vnd.openxmlformats-officedocument.spreadsheetml.worksheet+xml">
        <DigestMethod Algorithm="http://www.w3.org/2000/09/xmldsig#sha1"/>
        <DigestValue>W/rCgL9uPKk+sLCq+fFDCJCCtqM=</DigestValue>
      </Reference>
      <Reference URI="/xl/worksheets/sheet3.xml?ContentType=application/vnd.openxmlformats-officedocument.spreadsheetml.worksheet+xml">
        <DigestMethod Algorithm="http://www.w3.org/2000/09/xmldsig#sha1"/>
        <DigestValue>W/rCgL9uPKk+sLCq+fFDCJCCtqM=</DigestValue>
      </Reference>
    </Manifest>
    <SignatureProperties>
      <SignatureProperty Id="idSignatureTime" Target="#idPackageSignature">
        <mdssi:SignatureTime>
          <mdssi:Format>YYYY-MM-DDThh:mm:ssTZD</mdssi:Format>
          <mdssi:Value>2016-04-04T09:57:12Z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Подача на рассмотрение в МТРиЭ проекта инвестиционной программы</SignatureComments>
          <WindowsVersion>6.1</WindowsVersion>
          <OfficeVersion>14.0</OfficeVersion>
          <ApplicationVersion>14.0</ApplicationVersion>
          <Monitors>1</Monitors>
          <HorizontalResolution>1280</HorizontalResolution>
          <VerticalResolution>1024</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2016-04-04T09:57:12Z</xd:SigningTime>
          <xd:SigningCertificate>
            <xd:Cert>
              <xd:CertDigest>
                <DigestMethod Algorithm="http://www.w3.org/2000/09/xmldsig#sha1"/>
                <DigestValue>6gT3F0IhlhhRP1hrK7wFZdsfOGM=</DigestValue>
              </xd:CertDigest>
              <xd:IssuerSerial>
                <X509IssuerName>CN=ЗАО Калуга Астрал (УЦ 889), O=ЗАО Калуга Астрал, E=ca@astralnalog.ru, S=40 Калужская область, L=Калуга, C=RU, ИНН=004029017981, ОГРН=1024001434049, STREET=Улица Циолковского дом 4</X509IssuerName>
                <X509SerialNumber>2417142664596567990190111571356221442</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Лист1</vt:lpstr>
      <vt:lpstr>Лист2</vt:lpstr>
      <vt:lpstr>Лист3</vt:lpstr>
      <vt:lpstr>Лист1!bookmark0</vt:lpstr>
      <vt:lpstr>Лист1!bookmark2</vt:lpstr>
      <vt:lpstr>Лист1!bookmark3</vt:lpstr>
      <vt:lpstr>Лист1!bookmark4</vt:lpstr>
      <vt:lpstr>Лист1!bookmark5</vt:lpstr>
      <vt:lpstr>Лист1!Область_печати</vt:lpstr>
    </vt:vector>
  </TitlesOfParts>
  <Company>ОАО "Челябэнергосбыт"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Александра Михайловна Зеленина</dc:creator>
  <cp:lastModifiedBy>Фрадкин Алексей Александрович</cp:lastModifiedBy>
  <cp:lastPrinted>2016-03-16T13:54:51Z</cp:lastPrinted>
  <dcterms:created xsi:type="dcterms:W3CDTF">2016-03-16T12:34:04Z</dcterms:created>
  <dcterms:modified xsi:type="dcterms:W3CDTF">2016-03-25T11:50:47Z</dcterms:modified>
</cp:coreProperties>
</file>