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9005" windowHeight="11820" tabRatio="838"/>
  </bookViews>
  <sheets>
    <sheet name="1.1." sheetId="1" r:id="rId1"/>
    <sheet name="1.2.2017" sheetId="2" r:id="rId2"/>
    <sheet name="1.2.2018" sheetId="3" r:id="rId3"/>
    <sheet name="1.2.2019" sheetId="4" r:id="rId4"/>
    <sheet name="1.3." sheetId="5" r:id="rId5"/>
    <sheet name="2.2." sheetId="6" r:id="rId6"/>
    <sheet name="3.1. Защита баз данных" sheetId="25" r:id="rId7"/>
    <sheet name="3.1. Увеличение ёмкости СХД" sheetId="26" r:id="rId8"/>
    <sheet name="3.1. Модернизация СРКД" sheetId="27" r:id="rId9"/>
    <sheet name="3.1. Обновление платформы сайта" sheetId="28" r:id="rId10"/>
    <sheet name="3.1. Создание контакт-центра" sheetId="29" r:id="rId11"/>
    <sheet name="3.1. Пандусы" sheetId="8" r:id="rId12"/>
    <sheet name="3.1. РИЦ" sheetId="9" r:id="rId13"/>
    <sheet name="3.1. Система биллинга (EXADATA)" sheetId="30" r:id="rId14"/>
    <sheet name="3.1. АСКУЭ ОРЭ" sheetId="31" r:id="rId15"/>
    <sheet name="3.1. Электронная почта" sheetId="32" r:id="rId16"/>
    <sheet name="3.1. Обновление парка техники" sheetId="33" r:id="rId17"/>
    <sheet name="3.1. Отказоустойчивость уч-ов" sheetId="34" r:id="rId18"/>
    <sheet name="3.1. Модернизация СПД" sheetId="35" r:id="rId19"/>
    <sheet name="3.1. Замена серверов" sheetId="36" r:id="rId20"/>
    <sheet name="3.1. АСКУЭ БП" sheetId="7" r:id="rId21"/>
    <sheet name="4.1." sheetId="37" r:id="rId22"/>
    <sheet name="4.2." sheetId="38" r:id="rId23"/>
    <sheet name="4.3." sheetId="39" r:id="rId24"/>
    <sheet name="5" sheetId="40" r:id="rId25"/>
    <sheet name="14.1" sheetId="41" r:id="rId26"/>
    <sheet name="14.2" sheetId="42" r:id="rId27"/>
  </sheets>
  <definedNames>
    <definedName name="_xlnm._FilterDatabase" localSheetId="5" hidden="1">'2.2.'!$A$12:$LU$27</definedName>
    <definedName name="Z_34F8A8F0_6D7D_4D6B_9C54_3D7D0E0E78F1_.wvu.PrintArea" localSheetId="0" hidden="1">'1.1.'!$A$1:$IS$46</definedName>
    <definedName name="Z_34F8A8F0_6D7D_4D6B_9C54_3D7D0E0E78F1_.wvu.PrintArea" localSheetId="1" hidden="1">'1.2.2017'!$A$1:$JI$42</definedName>
    <definedName name="Z_34F8A8F0_6D7D_4D6B_9C54_3D7D0E0E78F1_.wvu.PrintArea" localSheetId="2" hidden="1">'1.2.2018'!$A$1:$JD$42</definedName>
    <definedName name="Z_34F8A8F0_6D7D_4D6B_9C54_3D7D0E0E78F1_.wvu.PrintArea" localSheetId="3" hidden="1">'1.2.2019'!$A$1:$JQ$42</definedName>
    <definedName name="Z_34F8A8F0_6D7D_4D6B_9C54_3D7D0E0E78F1_.wvu.PrintArea" localSheetId="4" hidden="1">'1.3.'!$F$1:$HQ$72</definedName>
    <definedName name="Z_34F8A8F0_6D7D_4D6B_9C54_3D7D0E0E78F1_.wvu.PrintArea" localSheetId="5" hidden="1">'2.2.'!$A$1:$LT$36</definedName>
    <definedName name="Z_34F8A8F0_6D7D_4D6B_9C54_3D7D0E0E78F1_.wvu.PrintArea" localSheetId="20" hidden="1">'3.1. АСКУЭ БП'!$A$1:$DW$24</definedName>
    <definedName name="Z_34F8A8F0_6D7D_4D6B_9C54_3D7D0E0E78F1_.wvu.PrintArea" localSheetId="14" hidden="1">'3.1. АСКУЭ ОРЭ'!$A$1:$DW$24</definedName>
    <definedName name="Z_34F8A8F0_6D7D_4D6B_9C54_3D7D0E0E78F1_.wvu.PrintArea" localSheetId="19" hidden="1">'3.1. Замена серверов'!$A$1:$DW$24</definedName>
    <definedName name="Z_34F8A8F0_6D7D_4D6B_9C54_3D7D0E0E78F1_.wvu.PrintArea" localSheetId="6" hidden="1">'3.1. Защита баз данных'!$A$1:$DW$29</definedName>
    <definedName name="Z_34F8A8F0_6D7D_4D6B_9C54_3D7D0E0E78F1_.wvu.PrintArea" localSheetId="18" hidden="1">'3.1. Модернизация СПД'!$A$1:$DW$24</definedName>
    <definedName name="Z_34F8A8F0_6D7D_4D6B_9C54_3D7D0E0E78F1_.wvu.PrintArea" localSheetId="8" hidden="1">'3.1. Модернизация СРКД'!$A$1:$DW$23</definedName>
    <definedName name="Z_34F8A8F0_6D7D_4D6B_9C54_3D7D0E0E78F1_.wvu.PrintArea" localSheetId="16" hidden="1">'3.1. Обновление парка техники'!$A$1:$DW$24</definedName>
    <definedName name="Z_34F8A8F0_6D7D_4D6B_9C54_3D7D0E0E78F1_.wvu.PrintArea" localSheetId="9" hidden="1">'3.1. Обновление платформы сайта'!$A$1:$DW$23</definedName>
    <definedName name="Z_34F8A8F0_6D7D_4D6B_9C54_3D7D0E0E78F1_.wvu.PrintArea" localSheetId="17" hidden="1">'3.1. Отказоустойчивость уч-ов'!$A$1:$DW$23</definedName>
    <definedName name="Z_34F8A8F0_6D7D_4D6B_9C54_3D7D0E0E78F1_.wvu.PrintArea" localSheetId="11" hidden="1">'3.1. Пандусы'!$A$1:$EA$38</definedName>
    <definedName name="Z_34F8A8F0_6D7D_4D6B_9C54_3D7D0E0E78F1_.wvu.PrintArea" localSheetId="12" hidden="1">'3.1. РИЦ'!$A$1:$DX$23</definedName>
    <definedName name="Z_34F8A8F0_6D7D_4D6B_9C54_3D7D0E0E78F1_.wvu.PrintArea" localSheetId="13" hidden="1">'3.1. Система биллинга (EXADATA)'!$A$1:$DW$24</definedName>
    <definedName name="Z_34F8A8F0_6D7D_4D6B_9C54_3D7D0E0E78F1_.wvu.PrintArea" localSheetId="10" hidden="1">'3.1. Создание контакт-центра'!$A$1:$DW$23</definedName>
    <definedName name="Z_34F8A8F0_6D7D_4D6B_9C54_3D7D0E0E78F1_.wvu.PrintArea" localSheetId="7" hidden="1">'3.1. Увеличение ёмкости СХД'!$A$1:$DW$23</definedName>
    <definedName name="Z_34F8A8F0_6D7D_4D6B_9C54_3D7D0E0E78F1_.wvu.PrintArea" localSheetId="15" hidden="1">'3.1. Электронная почта'!$A$1:$DW$24</definedName>
    <definedName name="Z_34F8A8F0_6D7D_4D6B_9C54_3D7D0E0E78F1_.wvu.PrintArea" localSheetId="21" hidden="1">'4.1.'!$A$1:$DA$84</definedName>
    <definedName name="Z_34F8A8F0_6D7D_4D6B_9C54_3D7D0E0E78F1_.wvu.PrintArea" localSheetId="22" hidden="1">'4.2.'!$A$1:$DA$43</definedName>
    <definedName name="Z_34F8A8F0_6D7D_4D6B_9C54_3D7D0E0E78F1_.wvu.PrintArea" localSheetId="23" hidden="1">'4.3.'!$A$1:$CS$63</definedName>
    <definedName name="Z_34F8A8F0_6D7D_4D6B_9C54_3D7D0E0E78F1_.wvu.PrintTitles" localSheetId="21" hidden="1">'4.1.'!$12:$14</definedName>
    <definedName name="Z_34F8A8F0_6D7D_4D6B_9C54_3D7D0E0E78F1_.wvu.PrintTitles" localSheetId="23" hidden="1">'4.3.'!$11:$11</definedName>
    <definedName name="Z_A96CD4C4_0AED_4AC6_856F_182D7CD90DC5_.wvu.PrintArea" localSheetId="0" hidden="1">'1.1.'!$A$1:$IS$46</definedName>
    <definedName name="Z_A96CD4C4_0AED_4AC6_856F_182D7CD90DC5_.wvu.PrintArea" localSheetId="1" hidden="1">'1.2.2017'!$A$1:$JI$42</definedName>
    <definedName name="Z_A96CD4C4_0AED_4AC6_856F_182D7CD90DC5_.wvu.PrintArea" localSheetId="2" hidden="1">'1.2.2018'!$A$1:$JD$42</definedName>
    <definedName name="Z_A96CD4C4_0AED_4AC6_856F_182D7CD90DC5_.wvu.PrintArea" localSheetId="3" hidden="1">'1.2.2019'!$A$1:$JQ$42</definedName>
    <definedName name="Z_A96CD4C4_0AED_4AC6_856F_182D7CD90DC5_.wvu.PrintArea" localSheetId="4" hidden="1">'1.3.'!$F$1:$HQ$72</definedName>
    <definedName name="Z_A96CD4C4_0AED_4AC6_856F_182D7CD90DC5_.wvu.PrintArea" localSheetId="5" hidden="1">'2.2.'!$A$1:$LT$36</definedName>
    <definedName name="Z_A96CD4C4_0AED_4AC6_856F_182D7CD90DC5_.wvu.PrintArea" localSheetId="20" hidden="1">'3.1. АСКУЭ БП'!$A$1:$DW$24</definedName>
    <definedName name="Z_A96CD4C4_0AED_4AC6_856F_182D7CD90DC5_.wvu.PrintArea" localSheetId="14" hidden="1">'3.1. АСКУЭ ОРЭ'!$A$1:$DW$24</definedName>
    <definedName name="Z_A96CD4C4_0AED_4AC6_856F_182D7CD90DC5_.wvu.PrintArea" localSheetId="19" hidden="1">'3.1. Замена серверов'!$A$1:$DW$24</definedName>
    <definedName name="Z_A96CD4C4_0AED_4AC6_856F_182D7CD90DC5_.wvu.PrintArea" localSheetId="6" hidden="1">'3.1. Защита баз данных'!$A$1:$DW$29</definedName>
    <definedName name="Z_A96CD4C4_0AED_4AC6_856F_182D7CD90DC5_.wvu.PrintArea" localSheetId="18" hidden="1">'3.1. Модернизация СПД'!$A$1:$DW$24</definedName>
    <definedName name="Z_A96CD4C4_0AED_4AC6_856F_182D7CD90DC5_.wvu.PrintArea" localSheetId="8" hidden="1">'3.1. Модернизация СРКД'!$A$1:$DW$23</definedName>
    <definedName name="Z_A96CD4C4_0AED_4AC6_856F_182D7CD90DC5_.wvu.PrintArea" localSheetId="16" hidden="1">'3.1. Обновление парка техники'!$A$1:$DW$24</definedName>
    <definedName name="Z_A96CD4C4_0AED_4AC6_856F_182D7CD90DC5_.wvu.PrintArea" localSheetId="9" hidden="1">'3.1. Обновление платформы сайта'!$A$1:$DW$23</definedName>
    <definedName name="Z_A96CD4C4_0AED_4AC6_856F_182D7CD90DC5_.wvu.PrintArea" localSheetId="17" hidden="1">'3.1. Отказоустойчивость уч-ов'!$A$1:$DW$23</definedName>
    <definedName name="Z_A96CD4C4_0AED_4AC6_856F_182D7CD90DC5_.wvu.PrintArea" localSheetId="11" hidden="1">'3.1. Пандусы'!$A$1:$EA$38</definedName>
    <definedName name="Z_A96CD4C4_0AED_4AC6_856F_182D7CD90DC5_.wvu.PrintArea" localSheetId="12" hidden="1">'3.1. РИЦ'!$A$1:$DX$23</definedName>
    <definedName name="Z_A96CD4C4_0AED_4AC6_856F_182D7CD90DC5_.wvu.PrintArea" localSheetId="13" hidden="1">'3.1. Система биллинга (EXADATA)'!$A$1:$DW$24</definedName>
    <definedName name="Z_A96CD4C4_0AED_4AC6_856F_182D7CD90DC5_.wvu.PrintArea" localSheetId="10" hidden="1">'3.1. Создание контакт-центра'!$A$1:$DW$23</definedName>
    <definedName name="Z_A96CD4C4_0AED_4AC6_856F_182D7CD90DC5_.wvu.PrintArea" localSheetId="7" hidden="1">'3.1. Увеличение ёмкости СХД'!$A$1:$DW$23</definedName>
    <definedName name="Z_A96CD4C4_0AED_4AC6_856F_182D7CD90DC5_.wvu.PrintArea" localSheetId="15" hidden="1">'3.1. Электронная почта'!$A$1:$DW$24</definedName>
    <definedName name="Z_A96CD4C4_0AED_4AC6_856F_182D7CD90DC5_.wvu.PrintArea" localSheetId="21" hidden="1">'4.1.'!$A$1:$DA$84</definedName>
    <definedName name="Z_A96CD4C4_0AED_4AC6_856F_182D7CD90DC5_.wvu.PrintArea" localSheetId="22" hidden="1">'4.2.'!$A$1:$DA$43</definedName>
    <definedName name="Z_A96CD4C4_0AED_4AC6_856F_182D7CD90DC5_.wvu.PrintArea" localSheetId="23" hidden="1">'4.3.'!$A$1:$CS$63</definedName>
    <definedName name="Z_A96CD4C4_0AED_4AC6_856F_182D7CD90DC5_.wvu.PrintTitles" localSheetId="21" hidden="1">'4.1.'!$12:$14</definedName>
    <definedName name="Z_A96CD4C4_0AED_4AC6_856F_182D7CD90DC5_.wvu.PrintTitles" localSheetId="23" hidden="1">'4.3.'!$11:$11</definedName>
    <definedName name="_xlnm.Print_Titles" localSheetId="21">'4.1.'!$12:$14</definedName>
    <definedName name="_xlnm.Print_Titles" localSheetId="23">'4.3.'!$11:$11</definedName>
    <definedName name="_xlnm.Print_Titles" localSheetId="24">'5'!$15:$17</definedName>
    <definedName name="_xlnm.Print_Area" localSheetId="0">'1.1.'!$A$1:$IS$46</definedName>
    <definedName name="_xlnm.Print_Area" localSheetId="1">'1.2.2017'!$A$1:$JI$42</definedName>
    <definedName name="_xlnm.Print_Area" localSheetId="2">'1.2.2018'!$A$1:$JD$42</definedName>
    <definedName name="_xlnm.Print_Area" localSheetId="3">'1.2.2019'!$A$1:$JQ$42</definedName>
    <definedName name="_xlnm.Print_Area" localSheetId="4">'1.3.'!$A$1:$HQ$72</definedName>
    <definedName name="_xlnm.Print_Area" localSheetId="25">'14.1'!$A$1:$DD$50</definedName>
    <definedName name="_xlnm.Print_Area" localSheetId="26">'14.2'!$A$1:$DD$37</definedName>
    <definedName name="_xlnm.Print_Area" localSheetId="5">'2.2.'!$A$1:$LT$36</definedName>
    <definedName name="_xlnm.Print_Area" localSheetId="20">'3.1. АСКУЭ БП'!$A$1:$DW$24</definedName>
    <definedName name="_xlnm.Print_Area" localSheetId="14">'3.1. АСКУЭ ОРЭ'!$A$1:$DW$24</definedName>
    <definedName name="_xlnm.Print_Area" localSheetId="19">'3.1. Замена серверов'!$A$1:$DW$24</definedName>
    <definedName name="_xlnm.Print_Area" localSheetId="6">'3.1. Защита баз данных'!$A$1:$DW$29</definedName>
    <definedName name="_xlnm.Print_Area" localSheetId="18">'3.1. Модернизация СПД'!$A$1:$DW$24</definedName>
    <definedName name="_xlnm.Print_Area" localSheetId="8">'3.1. Модернизация СРКД'!$A$1:$DW$23</definedName>
    <definedName name="_xlnm.Print_Area" localSheetId="16">'3.1. Обновление парка техники'!$A$1:$DW$24</definedName>
    <definedName name="_xlnm.Print_Area" localSheetId="9">'3.1. Обновление платформы сайта'!$A$1:$DW$23</definedName>
    <definedName name="_xlnm.Print_Area" localSheetId="17">'3.1. Отказоустойчивость уч-ов'!$A$1:$DW$23</definedName>
    <definedName name="_xlnm.Print_Area" localSheetId="11">'3.1. Пандусы'!$A$1:$EA$38</definedName>
    <definedName name="_xlnm.Print_Area" localSheetId="12">'3.1. РИЦ'!$A$1:$DX$23</definedName>
    <definedName name="_xlnm.Print_Area" localSheetId="13">'3.1. Система биллинга (EXADATA)'!$A$1:$DW$24</definedName>
    <definedName name="_xlnm.Print_Area" localSheetId="10">'3.1. Создание контакт-центра'!$A$1:$DW$23</definedName>
    <definedName name="_xlnm.Print_Area" localSheetId="7">'3.1. Увеличение ёмкости СХД'!$A$1:$DW$23</definedName>
    <definedName name="_xlnm.Print_Area" localSheetId="15">'3.1. Электронная почта'!$A$1:$DW$24</definedName>
    <definedName name="_xlnm.Print_Area" localSheetId="21">'4.1.'!$A$1:$DA$84</definedName>
    <definedName name="_xlnm.Print_Area" localSheetId="22">'4.2.'!$A$1:$DA$43</definedName>
    <definedName name="_xlnm.Print_Area" localSheetId="23">'4.3.'!$A$1:$CQ$63</definedName>
    <definedName name="_xlnm.Print_Area" localSheetId="24">'5'!$A$1:$DD$88</definedName>
  </definedNames>
  <calcPr calcId="145621"/>
  <customWorkbookViews>
    <customWorkbookView name="Фрадкин Алексей Александрович - Личное представление" guid="{34F8A8F0-6D7D-4D6B-9C54-3D7D0E0E78F1}" mergeInterval="0" personalView="1" maximized="1" windowWidth="1276" windowHeight="765" activeSheetId="3"/>
    <customWorkbookView name="Александра Михайловна Зеленина - Личное представление" guid="{A96CD4C4-0AED-4AC6-856F-182D7CD90DC5}" mergeInterval="0" personalView="1" maximized="1" windowWidth="1276" windowHeight="799" activeSheetId="13"/>
  </customWorkbookViews>
</workbook>
</file>

<file path=xl/calcChain.xml><?xml version="1.0" encoding="utf-8"?>
<calcChain xmlns="http://schemas.openxmlformats.org/spreadsheetml/2006/main">
  <c r="BX61" i="39" l="1"/>
  <c r="BN53" i="39"/>
  <c r="BX53" i="39"/>
  <c r="AT44" i="39"/>
  <c r="AT45" i="39" s="1"/>
  <c r="AT53" i="39" s="1"/>
  <c r="BD44" i="39"/>
  <c r="AT59" i="39" l="1"/>
  <c r="CH44" i="39"/>
  <c r="BD45" i="39"/>
  <c r="BD53" i="39" l="1"/>
  <c r="CH45" i="39"/>
  <c r="BD61" i="39"/>
  <c r="BD59" i="39" l="1"/>
  <c r="CH53" i="39"/>
  <c r="BN61" i="39" l="1"/>
  <c r="BD60" i="39"/>
  <c r="BN60" i="39" s="1"/>
  <c r="CH59" i="39"/>
  <c r="BX60" i="39" l="1"/>
</calcChain>
</file>

<file path=xl/sharedStrings.xml><?xml version="1.0" encoding="utf-8"?>
<sst xmlns="http://schemas.openxmlformats.org/spreadsheetml/2006/main" count="2457" uniqueCount="692">
  <si>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</si>
  <si>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</si>
  <si>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</si>
  <si>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</si>
  <si>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</si>
  <si>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</si>
  <si>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</si>
  <si>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</si>
  <si>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</si>
  <si>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</si>
  <si>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</si>
  <si>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</si>
  <si>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</si>
  <si>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</si>
  <si>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</si>
  <si>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</si>
  <si>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</si>
  <si>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</si>
  <si>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</si>
  <si>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</si>
  <si>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</si>
  <si>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</si>
  <si>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</si>
  <si>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</si>
  <si>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</si>
  <si>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</si>
  <si>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</si>
  <si>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</si>
  <si>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</si>
  <si>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</si>
  <si>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</si>
  <si>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</si>
  <si>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</si>
  <si>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</si>
  <si>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</si>
  <si>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</si>
  <si>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</si>
  <si>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</si>
  <si>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</si>
  <si>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</si>
  <si>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</si>
  <si>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</si>
  <si>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</si>
  <si>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</si>
  <si>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</si>
  <si>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</si>
  <si>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</si>
  <si>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</si>
  <si>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</si>
  <si>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Приложение № 1.3
к приказу Минэнерго России
от 24.03.2010 № 114</t>
  </si>
  <si>
    <t>(в ред. Приказа Минэнерго России от 01.08.2012 № 364)</t>
  </si>
  <si>
    <t>Прогноз ввода/вывода объектов</t>
  </si>
  <si>
    <t>№ п/п</t>
  </si>
  <si>
    <t>Наименование проекта</t>
  </si>
  <si>
    <t>Ввод мощностей *</t>
  </si>
  <si>
    <t>Вывод мощностей</t>
  </si>
  <si>
    <t>Первоначальная стоимость вводимых основных средств (без НДС)**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</si>
  <si>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</si>
  <si>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</si>
  <si>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</si>
  <si>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</si>
  <si>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</si>
  <si>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</si>
  <si>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</si>
  <si>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Не заполняется сетевыми организациями.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</si>
  <si>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</si>
  <si>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  <charset val="204"/>
      </rPr>
      <t>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</si>
  <si>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  <charset val="204"/>
      </rPr>
      <t>Примечание: для сетевых объектов с разделением объектов на подстанции, воздушные линии и кабельные линии.</t>
    </r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</si>
  <si>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</si>
  <si>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</si>
  <si>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</si>
  <si>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</si>
  <si>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</si>
  <si>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</si>
  <si>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</si>
  <si>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</si>
  <si>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</si>
  <si>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</si>
  <si>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</si>
  <si>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</si>
  <si>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</si>
  <si>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</si>
  <si>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</si>
  <si>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</si>
  <si>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</si>
  <si>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</si>
  <si>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</si>
  <si>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</si>
  <si>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</si>
  <si>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</si>
  <si>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</si>
  <si>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</si>
  <si>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Приложение № 2.2
к Приказу Минэнерго России
от 24.03.2010 № 114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</si>
  <si>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</si>
  <si>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</si>
  <si>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</si>
  <si>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</si>
  <si>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</si>
  <si>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</si>
  <si>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</si>
  <si>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</si>
  <si>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</si>
  <si>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</si>
  <si>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</si>
  <si>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</si>
  <si>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</si>
  <si>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</si>
  <si>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</si>
  <si>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</si>
  <si>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</si>
  <si>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</si>
  <si>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</si>
  <si>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</si>
  <si>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</si>
  <si>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</si>
  <si>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</si>
  <si>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</si>
  <si>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</si>
  <si>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</si>
  <si>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</si>
  <si>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</si>
  <si>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</si>
  <si>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</si>
  <si>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</si>
  <si>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</si>
  <si>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</si>
  <si>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</si>
  <si>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</si>
  <si>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</si>
  <si>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</si>
  <si>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</si>
  <si>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</si>
  <si>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</si>
  <si>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</si>
  <si>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</si>
  <si>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</si>
  <si>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</si>
  <si>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</si>
  <si>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Обновление платформы сайта ЧЭС</t>
  </si>
  <si>
    <t>Создание контакт - центра</t>
  </si>
  <si>
    <t>Проект обеспечения функционирования системы биллинга (Oracle Exadata)</t>
  </si>
  <si>
    <t>Соблюдение требований работы на оптовом рынке электроэнергии и мощности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</si>
  <si>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</si>
  <si>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</si>
  <si>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</si>
  <si>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</si>
  <si>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</si>
  <si>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Проект эксплуатации и обслуживания системы дистанционного сбора показаний бытовых потребителей ПАО «Челябэнергосбыт»</t>
  </si>
  <si>
    <t>3</t>
  </si>
  <si>
    <t>4</t>
  </si>
  <si>
    <t>5</t>
  </si>
  <si>
    <t>шт.</t>
  </si>
  <si>
    <t>Ввод основных средств</t>
  </si>
  <si>
    <t>план 2017 года</t>
  </si>
  <si>
    <t>план 2018 года</t>
  </si>
  <si>
    <t>план 2019 года</t>
  </si>
  <si>
    <t>план
2017 года</t>
  </si>
  <si>
    <t>план
2018 года</t>
  </si>
  <si>
    <t>план
2019 года</t>
  </si>
  <si>
    <t>План 2017 года</t>
  </si>
  <si>
    <t>План 2018
года</t>
  </si>
  <si>
    <t>План 2019 года</t>
  </si>
  <si>
    <t>Челябинск</t>
  </si>
  <si>
    <t>1. Создание системы резервного копирования с хранением информации на жёстких дисках с функцией дедуплицирования (уничтожения дубликатов). Необходимо приобретение оборудования EMC DataDomain 4200, программное обеспечение  Veritas Net Backup.
2. Создание удалённого носителя резервных копий. Необходимо приобретение FC-коммутатора в количестве 2 ед. Минимальные требования к данному оборудованию  следующие: 16 портов FC, резервируемый блок питания.</t>
  </si>
  <si>
    <t>Челябинская область</t>
  </si>
  <si>
    <t>Модернизация официального сайта ПАО "Челябэнергосбыт" с целью обеспечения доступа к информации на сайте для всех групп оптребителей независиом от используемых программных средств</t>
  </si>
  <si>
    <t>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</t>
  </si>
  <si>
    <t>Содание условий для беспрепятственного доступа в центры, обслуживающие потребителей, для инвалидов и маломобильных групп населения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</si>
  <si>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</si>
  <si>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полка VNX 25X2.5 IN 6GB SAS в комплекте</t>
  </si>
  <si>
    <t>серверное оборудование</t>
  </si>
  <si>
    <t>Модернизация системы резервного копирования данных</t>
  </si>
  <si>
    <t>Система резервного копирования EMC DD4200</t>
  </si>
  <si>
    <t>FC-коммутатор HP</t>
  </si>
  <si>
    <t>сервер IBM/Lenovo x3650 М5</t>
  </si>
  <si>
    <t>конференц -телефон Cisco 7936 , 7937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</si>
  <si>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</si>
  <si>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</si>
  <si>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</si>
  <si>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</si>
  <si>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</si>
  <si>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</si>
  <si>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</si>
  <si>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</si>
  <si>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</si>
  <si>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</si>
  <si>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</si>
  <si>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</si>
  <si>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</si>
  <si>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</si>
  <si>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</si>
  <si>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</si>
  <si>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</si>
  <si>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</si>
  <si>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</si>
  <si>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</si>
  <si>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</si>
  <si>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</si>
  <si>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</si>
  <si>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</si>
  <si>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</si>
  <si>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</si>
  <si>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</si>
  <si>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</si>
  <si>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</si>
  <si>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</si>
  <si>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</si>
  <si>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</si>
  <si>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</si>
  <si>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</si>
  <si>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</si>
  <si>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</si>
  <si>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</si>
  <si>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</si>
  <si>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</si>
  <si>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</si>
  <si>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</si>
  <si>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</si>
  <si>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</si>
  <si>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</si>
  <si>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</si>
  <si>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</si>
  <si>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</si>
  <si>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</si>
  <si>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План 2018 года</t>
  </si>
  <si>
    <t>Exadata Database Machine X5-2</t>
  </si>
  <si>
    <t>Сервер IBM x3850 x6</t>
  </si>
  <si>
    <t>Сервер CAS Exchange 2013</t>
  </si>
  <si>
    <t>Сервер MBX Exchange 2013</t>
  </si>
  <si>
    <t>Сервер AD Windows 2012R2</t>
  </si>
  <si>
    <t>Сервера файлового сервиса</t>
  </si>
  <si>
    <t>Подсистема публикации приложений</t>
  </si>
  <si>
    <t>Подсистема защиты электронной почты</t>
  </si>
  <si>
    <t>Подсистема оптимизации трафика</t>
  </si>
  <si>
    <t>ThinkCentre M700 + монитор BenQ</t>
  </si>
  <si>
    <t>Xerox WorkCentre 3615DN</t>
  </si>
  <si>
    <t>Коммутатор Catalyst</t>
  </si>
  <si>
    <t>ИБП APC Smart-UPS X SMX750I + блок управления</t>
  </si>
  <si>
    <t>Межсетевой экран ASA5585</t>
  </si>
  <si>
    <t>Сервер x3650 M5</t>
  </si>
  <si>
    <t>Стоимость основных этапов работ по реализации инвестиционной программы компании на 2017 год</t>
  </si>
  <si>
    <t>Обновление сревера электронной почты для оеспечения беспереюойного функционирования Общества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</si>
  <si>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</si>
  <si>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Восстановление утраченного парка оборудования</t>
  </si>
  <si>
    <t>Повышение отказаустойчивости АИИС КУЭ оптового рынка, соблюдение требований оптового рынка электроэнергии и мощности</t>
  </si>
  <si>
    <t xml:space="preserve">Поэтапная замена оборудования введённого в эксплуатацию более 6 лет назад. 
Введения в эксплуатацию будет проходить в течение 2017-219 годов равными долями по 252 еденицы в год (162 еденицы - персоональные компьютеры ThinkCentre M700 + монитор BenQ , 90 едениц - многофункциональное печатное устройство  Xerox WorkCentre 3615DN)
</t>
  </si>
  <si>
    <t>Концентраторы</t>
  </si>
  <si>
    <t>3-фазные счётчики прямого включения</t>
  </si>
  <si>
    <t>1-фазные счётчики</t>
  </si>
  <si>
    <t>Трансформаторы тока</t>
  </si>
  <si>
    <t>3-фазные счётчики трансформаторного включения</t>
  </si>
  <si>
    <t>Прочие собственные средства***</t>
  </si>
  <si>
    <t xml:space="preserve">*** прочие собственные средства предполагают включение в тафрив по следующим статья затрат: </t>
  </si>
  <si>
    <t>ст.29 Федерального закона от 06.12.2011 №402</t>
  </si>
  <si>
    <t>Обеспечение информационной безопасности баз данных потребителей (юридических и физических лиц).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</si>
  <si>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</si>
  <si>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>Повышение отказоустойчивости АИИС КУЭ оптового рынка, соблюдение требований оптового рынка электроэнергии и мощности</t>
  </si>
  <si>
    <t xml:space="preserve">Правила оптового рынка электрической энергии и мощности (утв. Постановление Правительства РФ от 27 декабря 2010 г. № 1172)
Договор о присоединении к торговой системе оптового рынка </t>
  </si>
  <si>
    <t>Постановление Правительства РФ от 06.05.2011 № 354
Федеральный закон от 03.11.2015 № 307-ФЗ
ст 317.1 Гражданского кодекса РФ
ст.29 Федерального закона от 06.12.2011 № 402</t>
  </si>
  <si>
    <t>Пандусы по адресу г. Челябинск, ул. Калинина, 7</t>
  </si>
  <si>
    <t>информационно-вычислительные услуги( в части  преобретение лицензий, работ по внедрению)</t>
  </si>
  <si>
    <t>Пандусы по адресу г. Челябинск, ул. Горького, 64а</t>
  </si>
  <si>
    <t>Пандусы по адресу г. Челябинск, ул. Молодогвардейцев 24а</t>
  </si>
  <si>
    <t>Пандусы по адресу г. Челябинск, ул. Гагарина, 52</t>
  </si>
  <si>
    <t>Пандусы по адресу г. Челябинск, ул. Воровского, 15а</t>
  </si>
  <si>
    <t>Пандусы по адресу г. Челябинск, ул.Металлургов, 38</t>
  </si>
  <si>
    <t>Утверждаю
Генеральный директор ПАО "Челябэнергосбыт"</t>
  </si>
  <si>
    <t>А.В. Красиков</t>
  </si>
  <si>
    <t>Приложение № 1.2
к Приказу Минэнерго России
от 24.03.2010 № 114</t>
  </si>
  <si>
    <t>Стоимость основных этапов работ по реализации инвестиционной программы компании на 2019 год</t>
  </si>
  <si>
    <t>Стоимость основных этапов работ по реализации инвестиционной программы компании на 2018 год</t>
  </si>
  <si>
    <t>Монтаж пандусов согласно проекту доступности инфраструктра для инвалидов и маломобильных групп населения</t>
  </si>
  <si>
    <t>Приложение № 3.1</t>
  </si>
  <si>
    <t>к Приказу Минэнерго России</t>
  </si>
  <si>
    <t>от 24.03.2010 № 114</t>
  </si>
  <si>
    <t>Укрупненный сетевой график выполнения инвестиционного проекта</t>
  </si>
  <si>
    <t>Наименование инвестиционного проекта</t>
  </si>
  <si>
    <t xml:space="preserve">Монтаж пандусов согласно проекту доступности инфраструктуры </t>
  </si>
  <si>
    <t>для инвалидов и маломобильных групп населения</t>
  </si>
  <si>
    <t>по состоянию на</t>
  </si>
  <si>
    <t>март</t>
  </si>
  <si>
    <t>16</t>
  </si>
  <si>
    <t>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</si>
  <si>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</si>
  <si>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</si>
  <si>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</si>
  <si>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</si>
  <si>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</si>
  <si>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</si>
  <si>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</si>
  <si>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>Проведение инженерных изысканий на выбранных площадках строительства</t>
  </si>
  <si>
    <t>11.01.2017</t>
  </si>
  <si>
    <t>01.02.2017</t>
  </si>
  <si>
    <t>Подготовка площадки строительства по адресу г. Челябинск, ул. Калинина, 7</t>
  </si>
  <si>
    <t>02.02.2017</t>
  </si>
  <si>
    <t>14.02.2017</t>
  </si>
  <si>
    <t>Монтаж основного оборудования по адресу г. Челябинск, ул. Калинина, 7</t>
  </si>
  <si>
    <t>15.02.2017</t>
  </si>
  <si>
    <t>15.03.2017</t>
  </si>
  <si>
    <t>Ввод объекта в эксплуатацию по адресу г. Челябинск, ул. Калинина, 7</t>
  </si>
  <si>
    <t>16.03.2017</t>
  </si>
  <si>
    <t>Подготовка площадки строительства по адресу г. Челябинск, ул. Горького, 64а</t>
  </si>
  <si>
    <t>03.07.2017</t>
  </si>
  <si>
    <t>14.07.2017</t>
  </si>
  <si>
    <t>Монтаж основного оборудования по адресу г. Челябинск, ул. Горького, 64а</t>
  </si>
  <si>
    <t>17.07.2017</t>
  </si>
  <si>
    <t>17.08.2017</t>
  </si>
  <si>
    <t>Ввод объекта в эксплуатацию по адресу г. Челябинск, ул. Горького, 64а</t>
  </si>
  <si>
    <t>21.08.2017</t>
  </si>
  <si>
    <t>Подготовка площадки строительства по адресу г. Челябинск, ул. Молодогвардейцев 24а</t>
  </si>
  <si>
    <t>11.01.2018</t>
  </si>
  <si>
    <t>01.02.2018</t>
  </si>
  <si>
    <t>Монтаж основного оборудования по адресу г. Челябинск, ул. Молодогвардейцев 24а</t>
  </si>
  <si>
    <t>02.02.2018</t>
  </si>
  <si>
    <t>02.03.2018</t>
  </si>
  <si>
    <t>Ввод объекта в эксплуатацию по адресу г. Челябинск, ул. Молодогвардейцев 24а</t>
  </si>
  <si>
    <t>05.03.2018</t>
  </si>
  <si>
    <t>Подготовка площадки строительства по адресу г. Челябинск, ул. Гагарина, 52</t>
  </si>
  <si>
    <t>04.07.2018</t>
  </si>
  <si>
    <t>18.07.2018</t>
  </si>
  <si>
    <t>Монтаж основного оборудования по адресу г. Челябинск, ул. Гагарина, 52</t>
  </si>
  <si>
    <t>19.07.2018</t>
  </si>
  <si>
    <t>20.08.2018</t>
  </si>
  <si>
    <t>Ввод объекта в эксплуатацию по адресу г. Челябинск, ул. Гагарина, 52</t>
  </si>
  <si>
    <t>21.08.2018</t>
  </si>
  <si>
    <t>Подготовка площадки строительства по адресу г. Челябинск, ул. Воровского, 15а</t>
  </si>
  <si>
    <t>14.01.2019</t>
  </si>
  <si>
    <t>01.02.2019</t>
  </si>
  <si>
    <t>Монтаж основного оборудования по адресу г. Челябинск, ул. Воровского, 15а</t>
  </si>
  <si>
    <t>04.02.2019</t>
  </si>
  <si>
    <t>04.03.2019</t>
  </si>
  <si>
    <t>Ввод объекта в эксплуатацию по адресу г. Челябинск, ул. Воровского, 15а</t>
  </si>
  <si>
    <t>05.03.2019</t>
  </si>
  <si>
    <t>Подготовка площадки строительства по адресу г. Челябинск, ул.Металлургов, 38</t>
  </si>
  <si>
    <t>01.07.2019</t>
  </si>
  <si>
    <t>15.07.2019</t>
  </si>
  <si>
    <t>Монтаж основного оборудования по адресу г. Челябинск, ул.Металлургов, 38</t>
  </si>
  <si>
    <t>16.07.2019</t>
  </si>
  <si>
    <t>16.08.2019</t>
  </si>
  <si>
    <t>Ввод объекта в эксплуатацию по адресу г. Челябинск, ул.Металлургов, 38</t>
  </si>
  <si>
    <t>19.08.2019</t>
  </si>
  <si>
    <t>Проведение инженерных изысканий на выбранной площадке строительства</t>
  </si>
  <si>
    <t>02.10.2017</t>
  </si>
  <si>
    <t>29.12.2017</t>
  </si>
  <si>
    <t xml:space="preserve">Подготовка площадки строительства </t>
  </si>
  <si>
    <t>02.04.2018</t>
  </si>
  <si>
    <t>01.06.2018</t>
  </si>
  <si>
    <t>Строительство основных сооружений</t>
  </si>
  <si>
    <t>04.06.2018</t>
  </si>
  <si>
    <t>28.09.2018</t>
  </si>
  <si>
    <t>Ввод объекта в эксплуатацию</t>
  </si>
  <si>
    <t>01.10.2018</t>
  </si>
  <si>
    <t>20.04.2018</t>
  </si>
  <si>
    <t>18.05.2018</t>
  </si>
  <si>
    <t>Монтаж основного оборудования</t>
  </si>
  <si>
    <t>21.05.2018</t>
  </si>
  <si>
    <t xml:space="preserve">Проект расширения расчетно-информационного </t>
  </si>
  <si>
    <t>центра в с. Долгодеревенское по ул. Свердловская, д 1а</t>
  </si>
  <si>
    <t>16.01.2017</t>
  </si>
  <si>
    <t>Монтаж электротехнического оборудования</t>
  </si>
  <si>
    <t>13.02.2017</t>
  </si>
  <si>
    <t>31.01.2017</t>
  </si>
  <si>
    <t>13.10.2017</t>
  </si>
  <si>
    <t>28.02.2017</t>
  </si>
  <si>
    <t>31.10.2017</t>
  </si>
  <si>
    <t>17.11.2017</t>
  </si>
  <si>
    <t>01.12.2017</t>
  </si>
  <si>
    <t>Проект расширения расчётно-информационного центра в с. Долгодеревенское по ул. Свердловская, д 1а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</si>
  <si>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</si>
  <si>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</si>
  <si>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</si>
  <si>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</si>
  <si>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</si>
  <si>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</si>
  <si>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(продажа электроэнергии)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</si>
  <si>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</si>
  <si>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</si>
  <si>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</si>
  <si>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</si>
  <si>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</si>
  <si>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</si>
  <si>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</si>
  <si>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</si>
  <si>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</si>
  <si>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</si>
  <si>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</si>
  <si>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</si>
  <si>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</si>
  <si>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</si>
  <si>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</si>
  <si>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</si>
  <si>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</si>
  <si>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</si>
  <si>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</si>
  <si>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</si>
  <si>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</si>
  <si>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</si>
  <si>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</si>
  <si>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</si>
  <si>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</si>
  <si>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</si>
  <si>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</si>
  <si>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</si>
  <si>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</si>
  <si>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</si>
  <si>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</si>
  <si>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</si>
  <si>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</si>
  <si>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</si>
  <si>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</si>
  <si>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</si>
  <si>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</si>
  <si>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</si>
  <si>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</si>
  <si>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</si>
  <si>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</si>
  <si>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</si>
  <si>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</si>
  <si>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</si>
  <si>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</si>
  <si>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</si>
  <si>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</si>
  <si>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</si>
  <si>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</si>
  <si>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</si>
  <si>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</si>
  <si>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</si>
  <si>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</si>
  <si>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(пополение оборотных средств)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</si>
  <si>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</si>
  <si>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</si>
  <si>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</si>
  <si>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</si>
  <si>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</si>
  <si>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</si>
  <si>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</si>
  <si>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</si>
  <si>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</si>
  <si>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</si>
  <si>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</si>
  <si>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</si>
  <si>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</si>
  <si>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</si>
  <si>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</si>
  <si>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</si>
  <si>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</si>
  <si>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</si>
  <si>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</si>
  <si>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</si>
  <si>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</si>
  <si>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</si>
  <si>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Приложение №4.3.
к Приказу Минэнерго России
от 24.03.2010 №114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</si>
  <si>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</si>
  <si>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Выручка</t>
  </si>
  <si>
    <t>электрическая энергия (мощность)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</si>
  <si>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</si>
  <si>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</si>
  <si>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</si>
  <si>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</si>
  <si>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</si>
  <si>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</si>
  <si>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</si>
  <si>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</si>
  <si>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</si>
  <si>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</si>
  <si>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</si>
  <si>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</si>
  <si>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</si>
  <si>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</si>
  <si>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</si>
  <si>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</si>
  <si>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</si>
  <si>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</si>
  <si>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</si>
  <si>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</si>
  <si>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</si>
  <si>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</si>
  <si>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</si>
  <si>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</si>
  <si>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</si>
  <si>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</si>
  <si>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</si>
  <si>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</si>
  <si>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</si>
  <si>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</si>
  <si>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</si>
  <si>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</si>
  <si>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</si>
  <si>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</si>
  <si>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ФСТЭК России о повышении защищённости информации.
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</si>
  <si>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Стандарты раскрытия информации (Постановление Правительства от 21 января 2004 г. № 24 "Об утверждении стандартов раскрытия инфомрации субъектами оптвого и розничных рынков электроэнергии")
Акт проверки Министерства тарифного регулирования Челябинской области № 23 от 04.06.2015
</t>
  </si>
  <si>
    <t>Федерального закона «О социальной защите инвалидов в Российской Федерации» от 24.11.1995 № 181-ФЗ
Основы функционирования розничных рынков (Постановление Правительства РФ от 4 мая 2012 г. N 442 «О функционировании розничных рынков»)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</si>
  <si>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№1-441 от 19.02.2016 Главного управления "Государственная жилищная инспекция Челябинской области"
</t>
  </si>
  <si>
    <t>№ п/п по ф. 1.1.</t>
  </si>
  <si>
    <t>1.3.1.</t>
  </si>
  <si>
    <t>1.3.2.</t>
  </si>
  <si>
    <t>1.3.3.</t>
  </si>
  <si>
    <t>1.3.4.</t>
  </si>
  <si>
    <t>1.3.5.</t>
  </si>
  <si>
    <t>2.2.1.</t>
  </si>
  <si>
    <t>1.3.6.</t>
  </si>
  <si>
    <t>1.3.8.</t>
  </si>
  <si>
    <t>1.3.9.</t>
  </si>
  <si>
    <t>1.3.10.</t>
  </si>
  <si>
    <t>1.3.11.</t>
  </si>
  <si>
    <t>1.3.12.</t>
  </si>
  <si>
    <t>2.2.2.</t>
  </si>
  <si>
    <t>1.3.2</t>
  </si>
  <si>
    <t>1.3.1</t>
  </si>
  <si>
    <t>1.3.3</t>
  </si>
  <si>
    <t>1.3.5</t>
  </si>
  <si>
    <t>1.3.4</t>
  </si>
  <si>
    <t>1.3.6</t>
  </si>
  <si>
    <t>1.3.7</t>
  </si>
  <si>
    <t>1.3.8</t>
  </si>
  <si>
    <t>1.3.9</t>
  </si>
  <si>
    <t>1.3.10</t>
  </si>
  <si>
    <t>1.3.11</t>
  </si>
  <si>
    <t>2.2.1</t>
  </si>
  <si>
    <t>2.2.2</t>
  </si>
  <si>
    <t xml:space="preserve">Проект эксплуатации и обслуживания системы </t>
  </si>
  <si>
    <t xml:space="preserve">дистанционного сбора показаний бытовых потребителей </t>
  </si>
  <si>
    <t>ПАО «Челябэнергосбыт»</t>
  </si>
  <si>
    <t>Поставка оборудования, лицензий и выполнение работ для</t>
  </si>
  <si>
    <t>обеспечения информационной безопасности баз данных</t>
  </si>
  <si>
    <t>потребителей  - юридических лиц от хакерских атак и</t>
  </si>
  <si>
    <t>попыток преднамеренного искажения информации</t>
  </si>
  <si>
    <t>Поставка основного оборудования</t>
  </si>
  <si>
    <t>Пусконаладочные работы</t>
  </si>
  <si>
    <t>03.02.2017</t>
  </si>
  <si>
    <t>10.02.2017</t>
  </si>
  <si>
    <t>01.08.2017</t>
  </si>
  <si>
    <t>02.08.2017</t>
  </si>
  <si>
    <t>09.08.2017</t>
  </si>
  <si>
    <t>апрель</t>
  </si>
  <si>
    <t>30.03.2018</t>
  </si>
  <si>
    <t>16.04.2018</t>
  </si>
  <si>
    <t>17.04.2018</t>
  </si>
  <si>
    <t>18.04.2018</t>
  </si>
  <si>
    <t>06.02.2019</t>
  </si>
  <si>
    <t>07.02.2019</t>
  </si>
  <si>
    <t>08.02.2019</t>
  </si>
  <si>
    <t>16.10.2017</t>
  </si>
  <si>
    <t>17.10.2017</t>
  </si>
  <si>
    <t>18.10.2017</t>
  </si>
  <si>
    <t>Создание контакт-центра</t>
  </si>
  <si>
    <t>11.06.2018</t>
  </si>
  <si>
    <t>12.06.2018</t>
  </si>
  <si>
    <t>22.06.2018</t>
  </si>
  <si>
    <t>25.06.2018</t>
  </si>
  <si>
    <t>13.07.2018</t>
  </si>
  <si>
    <t xml:space="preserve">Проект обеспечения функционирования </t>
  </si>
  <si>
    <t>системы биллинга (Oracle Exadata)</t>
  </si>
  <si>
    <t>14.04.2017</t>
  </si>
  <si>
    <t>Проведение конкурсных процедур</t>
  </si>
  <si>
    <t>Соблюдение требований работы на оптовом рынке</t>
  </si>
  <si>
    <t>электроэнергии и мощности</t>
  </si>
  <si>
    <t>23.01.2017</t>
  </si>
  <si>
    <t>17.02.2017</t>
  </si>
  <si>
    <t>16.07.2018</t>
  </si>
  <si>
    <t>31.07.2018</t>
  </si>
  <si>
    <t>Обновление парка вычислительной техники взамен</t>
  </si>
  <si>
    <t>вышедшей из строя</t>
  </si>
  <si>
    <t>29.11.2019</t>
  </si>
  <si>
    <t>13.12.2019</t>
  </si>
  <si>
    <t>27.12.2019</t>
  </si>
  <si>
    <t>20.02.2017</t>
  </si>
  <si>
    <t>01.03.2017</t>
  </si>
  <si>
    <t>Заключение договоров на поставку основного оборудования</t>
  </si>
  <si>
    <t>03.09.2018</t>
  </si>
  <si>
    <t>17.09.2018</t>
  </si>
  <si>
    <t>18.09.2018</t>
  </si>
  <si>
    <t>21.09.2018</t>
  </si>
  <si>
    <t>24.09.2018</t>
  </si>
  <si>
    <t xml:space="preserve">Модернизация сети передачи данных с участками </t>
  </si>
  <si>
    <t>и филиалами</t>
  </si>
  <si>
    <t>Приобретение серверов для замены вышедшего из строя</t>
  </si>
  <si>
    <t>оборудования</t>
  </si>
  <si>
    <t>01.11.2018</t>
  </si>
  <si>
    <t>13.11.2018</t>
  </si>
  <si>
    <t>14.11.2018</t>
  </si>
  <si>
    <t>15.11.2018</t>
  </si>
  <si>
    <t>Обеспечение достаточной производительности оборудования, на котором функционируют программные комплексы, производящие биллинг для физических и  юридических лиц, для обеспечения выполнения обязанностей гарантирующего поставщика. Предотвращение остановки программных комплексов, в которых осуществляется биллинг для физических и юридических лиц</t>
  </si>
  <si>
    <t>16.03.2018</t>
  </si>
  <si>
    <t>29.03.2018</t>
  </si>
  <si>
    <t>29.09.2017</t>
  </si>
  <si>
    <t>18.09.2017</t>
  </si>
  <si>
    <t>10.05.2018</t>
  </si>
  <si>
    <t>31.03.2017</t>
  </si>
  <si>
    <t>13.04.2017</t>
  </si>
  <si>
    <t>09.01.2017</t>
  </si>
  <si>
    <t>20.01.2017</t>
  </si>
  <si>
    <t>17.05.2018</t>
  </si>
  <si>
    <t>31.05.2018</t>
  </si>
  <si>
    <t>17.08.2018</t>
  </si>
  <si>
    <t>31.08.2018</t>
  </si>
  <si>
    <t>19.10.2018</t>
  </si>
  <si>
    <t>31.10.2018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</si>
  <si>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</si>
  <si>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</si>
  <si>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13.01.2019</t>
  </si>
  <si>
    <t>21.12.2018</t>
  </si>
  <si>
    <t>24.01.2017</t>
  </si>
  <si>
    <t>корпоративного лицензионного соглашения с Microsoft</t>
  </si>
  <si>
    <t>Модернизация системы электронной почты и продление</t>
  </si>
  <si>
    <t>1.3.12</t>
  </si>
  <si>
    <t>1.3.13</t>
  </si>
  <si>
    <t>1.3.13.</t>
  </si>
  <si>
    <t>н/д</t>
  </si>
  <si>
    <t>Челябинск, ул. Российская, 260</t>
  </si>
  <si>
    <t>2017-2019</t>
  </si>
  <si>
    <t>с. Долгодеревенское, ул. Свердловская, 1а</t>
  </si>
  <si>
    <t xml:space="preserve">г. Челябинск, ул. Калинина, 7; 
г. Челябинск, ул. Горького, 64А;
г. Челябинск, ул. Молодогвардейцев, 26А;
г. Челябинск, ул. Гагарина, 52;
г. Челябинск, ул. Воровского, 15А;
г. Челябинск, ш. Металлургов, 38
</t>
  </si>
  <si>
    <t>не требуется</t>
  </si>
  <si>
    <t>г. Челябинск (адреса согласно акту обследования)</t>
  </si>
  <si>
    <t>+</t>
  </si>
  <si>
    <t>Приложение № 5</t>
  </si>
  <si>
    <t>Отчет об исполнении финансового плана
(заполняется по финансированию)</t>
  </si>
  <si>
    <t>Утверждаю</t>
  </si>
  <si>
    <t>руководитель организации</t>
  </si>
  <si>
    <t xml:space="preserve"> года</t>
  </si>
  <si>
    <t>тыс. рублей</t>
  </si>
  <si>
    <t>2014 г.</t>
  </si>
  <si>
    <t>2015 г.</t>
  </si>
  <si>
    <t>план</t>
  </si>
  <si>
    <t>факт</t>
  </si>
  <si>
    <t>Расходы по  текущей деятельности, всего</t>
  </si>
  <si>
    <t>V</t>
  </si>
  <si>
    <t xml:space="preserve">XI </t>
  </si>
  <si>
    <t>Прочие цели (расшифровка)</t>
  </si>
  <si>
    <r>
      <t>Возмещаемый НДС</t>
    </r>
    <r>
      <rPr>
        <sz val="10"/>
        <rFont val="Times New Roman"/>
        <family val="1"/>
        <charset val="204"/>
      </rPr>
      <t xml:space="preserve"> (поступления)</t>
    </r>
  </si>
  <si>
    <t>Всего поступления
(I р. + 1 п. IV р. + 2 п. IX р. + 1 п. X р. + XI р. + XIII р. +
2 п. XIV р. + XV р.)</t>
  </si>
  <si>
    <t>Всего расходы
(II р. - 3 п. II р. + 2 п. IV р. + 1 п. IX р. + 2 п. X р. + VI р. +     
VIII р. + XII р. + 1 п. XIV р. + XVI р.)</t>
  </si>
  <si>
    <t>Уровень тарифов</t>
  </si>
  <si>
    <t>* Заполняется ОГК/ТГК.</t>
  </si>
  <si>
    <t>5.2</t>
  </si>
  <si>
    <t xml:space="preserve">Миграция базы данных </t>
  </si>
  <si>
    <t>30.04.2017</t>
  </si>
  <si>
    <t>01.06.2017</t>
  </si>
  <si>
    <t>01.07.2017</t>
  </si>
  <si>
    <t>18.07.2017</t>
  </si>
  <si>
    <t>31.12.2017</t>
  </si>
  <si>
    <t>в соответствии с запросом цен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</si>
  <si>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</si>
  <si>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</si>
  <si>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</si>
  <si>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</t>
  </si>
  <si>
    <t>Остаток
стоимости
на начало года *</t>
  </si>
  <si>
    <t>Объем финансирования
[отчетный год]</t>
  </si>
  <si>
    <t>Осталось профинансировать
по результатам отчетного
периода *</t>
  </si>
  <si>
    <t>план **</t>
  </si>
  <si>
    <t>ВСЕГО,</t>
  </si>
  <si>
    <t>Техническое перевооружение
и реконструкция</t>
  </si>
  <si>
    <t>Создание систем противоаварийной
и режимной автоматики</t>
  </si>
  <si>
    <t>В ценах отчетного года.</t>
  </si>
  <si>
    <t>План, согласно утвержденной инвестиционной программе.</t>
  </si>
  <si>
    <t xml:space="preserve"> </t>
  </si>
  <si>
    <t>Объем финансирования</t>
  </si>
  <si>
    <t>Причины отклонений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</si>
  <si>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</si>
  <si>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</si>
  <si>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</si>
  <si>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</si>
  <si>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</si>
  <si>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Прочие собственные средства</t>
  </si>
  <si>
    <t>в т.ч. Средства от доп. эмиссии акций</t>
  </si>
  <si>
    <t>* План в соответствии с утвержденной инвестиционной программой.</t>
  </si>
  <si>
    <t>план *</t>
  </si>
  <si>
    <t>МВт, Гкал/час, км, МВА</t>
  </si>
  <si>
    <t>I кв.
года N</t>
  </si>
  <si>
    <t>II кв.
года N</t>
  </si>
  <si>
    <t>III кв.
года N</t>
  </si>
  <si>
    <t>IV кв.
года N</t>
  </si>
  <si>
    <t>год N</t>
  </si>
  <si>
    <t xml:space="preserve">Не соотвесвует критериям, установленным Приказом Минэнерго России от 24.03.2010 N 114
</t>
  </si>
  <si>
    <t>Выручка от сбытовой деятельности</t>
  </si>
  <si>
    <t>6</t>
  </si>
  <si>
    <t>7</t>
  </si>
  <si>
    <t>8</t>
  </si>
  <si>
    <t>9</t>
  </si>
  <si>
    <t>10</t>
  </si>
  <si>
    <t>11</t>
  </si>
  <si>
    <t>12</t>
  </si>
  <si>
    <t>13</t>
  </si>
  <si>
    <t>всего,
год 2017</t>
  </si>
  <si>
    <t>Источники финансирования инвестиционной программы на 2017 год, млн. рублей</t>
  </si>
  <si>
    <t>План ввода/вывода объектов в 2017 году</t>
  </si>
  <si>
    <t>2017г.</t>
  </si>
  <si>
    <t>Таблица не заполнятеся в связи с тем, что инвестиционная программа не предусматривает ввод и ввывод мощностей.</t>
  </si>
  <si>
    <t>проект не начат</t>
  </si>
  <si>
    <t>строительство не пердусмотренно</t>
  </si>
  <si>
    <t>в соотвесвтии с приложением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</si>
</sst>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  <numFmt numFmtId="166" formatCode="_-* #,##0.000_р_._-;\-* #,##0.000_р_._-;_-* &quot;-&quot;??_р_._-;_-@_-"/>
    <numFmt numFmtId="167" formatCode="_-* #,##0.0000_р_._-;\-* #,##0.0000_р_._-;_-* &quot;-&quot;??_р_._-;_-@_-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19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0" fontId="10" fillId="0" borderId="0" xfId="0" applyNumberFormat="1" applyFont="1"/>
    <xf numFmtId="0" fontId="9" fillId="0" borderId="0" xfId="0" applyFont="1"/>
    <xf numFmtId="10" fontId="9" fillId="0" borderId="0" xfId="0" applyNumberFormat="1" applyFont="1"/>
    <xf numFmtId="9" fontId="10" fillId="0" borderId="0" xfId="0" applyNumberFormat="1" applyFont="1"/>
    <xf numFmtId="4" fontId="10" fillId="0" borderId="0" xfId="0" applyNumberFormat="1" applyFont="1"/>
    <xf numFmtId="3" fontId="10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/>
    </xf>
    <xf numFmtId="3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 applyAlignment="1">
      <alignment horizontal="center" vertical="top"/>
    </xf>
    <xf numFmtId="0" fontId="4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16" fillId="0" borderId="0" xfId="0" applyFont="1" applyFill="1"/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43" fontId="2" fillId="0" borderId="28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18" xfId="1" applyNumberFormat="1" applyFont="1" applyFill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center"/>
    </xf>
    <xf numFmtId="2" fontId="2" fillId="0" borderId="20" xfId="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43" fontId="17" fillId="0" borderId="18" xfId="1" applyFont="1" applyFill="1" applyBorder="1" applyAlignment="1">
      <alignment horizontal="center" vertical="center"/>
    </xf>
    <xf numFmtId="43" fontId="17" fillId="0" borderId="19" xfId="1" applyFont="1" applyFill="1" applyBorder="1" applyAlignment="1">
      <alignment horizontal="center" vertical="center"/>
    </xf>
    <xf numFmtId="43" fontId="17" fillId="0" borderId="20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43" fontId="2" fillId="0" borderId="18" xfId="1" applyNumberFormat="1" applyFont="1" applyFill="1" applyBorder="1" applyAlignment="1">
      <alignment horizontal="center" vertical="center"/>
    </xf>
    <xf numFmtId="43" fontId="2" fillId="0" borderId="19" xfId="1" applyNumberFormat="1" applyFont="1" applyFill="1" applyBorder="1" applyAlignment="1">
      <alignment horizontal="center" vertical="center"/>
    </xf>
    <xf numFmtId="43" fontId="2" fillId="0" borderId="20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3" fontId="3" fillId="0" borderId="14" xfId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3" fillId="0" borderId="26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43" fontId="3" fillId="0" borderId="13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6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right"/>
    </xf>
    <xf numFmtId="49" fontId="16" fillId="0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49" fontId="16" fillId="0" borderId="13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3" fontId="4" fillId="0" borderId="18" xfId="0" applyNumberFormat="1" applyFont="1" applyFill="1" applyBorder="1" applyAlignment="1">
      <alignment horizontal="center" vertical="center"/>
    </xf>
    <xf numFmtId="43" fontId="4" fillId="0" borderId="19" xfId="0" applyNumberFormat="1" applyFont="1" applyFill="1" applyBorder="1" applyAlignment="1">
      <alignment horizontal="center" vertical="center"/>
    </xf>
    <xf numFmtId="43" fontId="4" fillId="0" borderId="20" xfId="0" applyNumberFormat="1" applyFont="1" applyFill="1" applyBorder="1" applyAlignment="1">
      <alignment horizontal="center" vertical="center"/>
    </xf>
    <xf numFmtId="43" fontId="4" fillId="0" borderId="18" xfId="1" applyNumberFormat="1" applyFont="1" applyFill="1" applyBorder="1" applyAlignment="1">
      <alignment horizontal="center" vertical="center"/>
    </xf>
    <xf numFmtId="43" fontId="4" fillId="0" borderId="19" xfId="1" applyNumberFormat="1" applyFont="1" applyFill="1" applyBorder="1" applyAlignment="1">
      <alignment horizontal="center" vertical="center"/>
    </xf>
    <xf numFmtId="43" fontId="4" fillId="0" borderId="20" xfId="1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3" fontId="7" fillId="0" borderId="18" xfId="0" applyNumberFormat="1" applyFont="1" applyBorder="1" applyAlignment="1">
      <alignment horizontal="center" vertical="center"/>
    </xf>
    <xf numFmtId="43" fontId="7" fillId="0" borderId="19" xfId="0" applyNumberFormat="1" applyFont="1" applyBorder="1" applyAlignment="1">
      <alignment horizontal="center" vertical="center"/>
    </xf>
    <xf numFmtId="43" fontId="7" fillId="0" borderId="20" xfId="0" applyNumberFormat="1" applyFont="1" applyBorder="1" applyAlignment="1">
      <alignment horizontal="center" vertical="center"/>
    </xf>
    <xf numFmtId="43" fontId="7" fillId="0" borderId="18" xfId="1" applyNumberFormat="1" applyFont="1" applyBorder="1" applyAlignment="1">
      <alignment horizontal="center" vertical="center"/>
    </xf>
    <xf numFmtId="43" fontId="7" fillId="0" borderId="19" xfId="1" applyNumberFormat="1" applyFont="1" applyBorder="1" applyAlignment="1">
      <alignment horizontal="center" vertical="center"/>
    </xf>
    <xf numFmtId="43" fontId="7" fillId="0" borderId="20" xfId="1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3" fontId="4" fillId="0" borderId="18" xfId="1" applyNumberFormat="1" applyFont="1" applyBorder="1" applyAlignment="1">
      <alignment horizontal="center" vertical="center"/>
    </xf>
    <xf numFmtId="43" fontId="4" fillId="0" borderId="19" xfId="1" applyNumberFormat="1" applyFont="1" applyBorder="1" applyAlignment="1">
      <alignment horizontal="center" vertical="center"/>
    </xf>
    <xf numFmtId="43" fontId="4" fillId="0" borderId="20" xfId="1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3" fontId="7" fillId="0" borderId="18" xfId="1" applyNumberFormat="1" applyFont="1" applyFill="1" applyBorder="1" applyAlignment="1">
      <alignment horizontal="center" vertical="center"/>
    </xf>
    <xf numFmtId="43" fontId="7" fillId="0" borderId="19" xfId="1" applyNumberFormat="1" applyFont="1" applyFill="1" applyBorder="1" applyAlignment="1">
      <alignment horizontal="center" vertical="center"/>
    </xf>
    <xf numFmtId="43" fontId="7" fillId="0" borderId="20" xfId="1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3" fontId="7" fillId="0" borderId="18" xfId="0" applyNumberFormat="1" applyFont="1" applyFill="1" applyBorder="1" applyAlignment="1">
      <alignment horizontal="center" vertical="center"/>
    </xf>
    <xf numFmtId="43" fontId="7" fillId="0" borderId="19" xfId="0" applyNumberFormat="1" applyFont="1" applyFill="1" applyBorder="1" applyAlignment="1">
      <alignment horizontal="center" vertical="center"/>
    </xf>
    <xf numFmtId="43" fontId="7" fillId="0" borderId="2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6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43" fontId="4" fillId="0" borderId="32" xfId="1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66" fontId="4" fillId="0" borderId="32" xfId="1" applyNumberFormat="1" applyFont="1" applyFill="1" applyBorder="1" applyAlignment="1">
      <alignment horizontal="center" vertical="center"/>
    </xf>
    <xf numFmtId="167" fontId="15" fillId="0" borderId="18" xfId="1" applyNumberFormat="1" applyFont="1" applyFill="1" applyBorder="1" applyAlignment="1">
      <alignment horizontal="center" vertical="center"/>
    </xf>
    <xf numFmtId="167" fontId="15" fillId="0" borderId="19" xfId="1" applyNumberFormat="1" applyFont="1" applyFill="1" applyBorder="1" applyAlignment="1">
      <alignment horizontal="center" vertical="center"/>
    </xf>
    <xf numFmtId="167" fontId="15" fillId="0" borderId="20" xfId="1" applyNumberFormat="1" applyFont="1" applyFill="1" applyBorder="1" applyAlignment="1">
      <alignment horizontal="center" vertical="center"/>
    </xf>
    <xf numFmtId="43" fontId="15" fillId="0" borderId="18" xfId="1" applyNumberFormat="1" applyFont="1" applyFill="1" applyBorder="1" applyAlignment="1">
      <alignment horizontal="center" vertical="center"/>
    </xf>
    <xf numFmtId="43" fontId="15" fillId="0" borderId="19" xfId="1" applyNumberFormat="1" applyFont="1" applyFill="1" applyBorder="1" applyAlignment="1">
      <alignment horizontal="center" vertical="center"/>
    </xf>
    <xf numFmtId="43" fontId="15" fillId="0" borderId="20" xfId="1" applyNumberFormat="1" applyFont="1" applyFill="1" applyBorder="1" applyAlignment="1">
      <alignment horizontal="center" vertical="center"/>
    </xf>
    <xf numFmtId="164" fontId="15" fillId="0" borderId="18" xfId="1" applyNumberFormat="1" applyFont="1" applyFill="1" applyBorder="1" applyAlignment="1">
      <alignment horizontal="center" vertical="center"/>
    </xf>
    <xf numFmtId="164" fontId="15" fillId="0" borderId="19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3" fontId="7" fillId="0" borderId="32" xfId="1" applyNumberFormat="1" applyFont="1" applyFill="1" applyBorder="1" applyAlignment="1">
      <alignment horizontal="center" vertical="center"/>
    </xf>
    <xf numFmtId="164" fontId="7" fillId="0" borderId="32" xfId="1" applyNumberFormat="1" applyFont="1" applyFill="1" applyBorder="1" applyAlignment="1">
      <alignment horizontal="center" vertical="center"/>
    </xf>
    <xf numFmtId="167" fontId="4" fillId="0" borderId="18" xfId="1" applyNumberFormat="1" applyFont="1" applyFill="1" applyBorder="1" applyAlignment="1">
      <alignment horizontal="center" vertical="center"/>
    </xf>
    <xf numFmtId="167" fontId="4" fillId="0" borderId="19" xfId="1" applyNumberFormat="1" applyFont="1" applyFill="1" applyBorder="1" applyAlignment="1">
      <alignment horizontal="center" vertical="center"/>
    </xf>
    <xf numFmtId="167" fontId="4" fillId="0" borderId="20" xfId="1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vertical="center" wrapText="1"/>
    </xf>
    <xf numFmtId="0" fontId="10" fillId="0" borderId="19" xfId="0" applyNumberFormat="1" applyFont="1" applyBorder="1" applyAlignment="1">
      <alignment vertical="center" wrapText="1"/>
    </xf>
    <xf numFmtId="0" fontId="10" fillId="0" borderId="24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6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4" fontId="16" fillId="0" borderId="13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 vertical="center" indent="2"/>
    </xf>
    <xf numFmtId="0" fontId="10" fillId="0" borderId="1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left" vertical="center" wrapText="1" indent="2"/>
    </xf>
    <xf numFmtId="0" fontId="10" fillId="0" borderId="20" xfId="0" applyFont="1" applyBorder="1" applyAlignment="1">
      <alignment horizontal="left" vertical="center" wrapText="1" indent="2"/>
    </xf>
    <xf numFmtId="0" fontId="10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3" fontId="9" fillId="0" borderId="49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3" fontId="10" fillId="0" borderId="55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9" fillId="0" borderId="61" xfId="0" applyNumberFormat="1" applyFont="1" applyFill="1" applyBorder="1" applyAlignment="1">
      <alignment horizontal="center" vertical="center"/>
    </xf>
    <xf numFmtId="3" fontId="9" fillId="0" borderId="62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37" xfId="0" applyNumberFormat="1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49" fontId="4" fillId="0" borderId="6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21" fillId="0" borderId="32" xfId="0" applyNumberFormat="1" applyFont="1" applyFill="1" applyBorder="1" applyAlignment="1">
      <alignment horizontal="left" vertical="center" wrapText="1"/>
    </xf>
    <xf numFmtId="0" fontId="21" fillId="0" borderId="32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165" fontId="21" fillId="0" borderId="32" xfId="1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20" xfId="0" applyNumberFormat="1" applyFont="1" applyFill="1" applyBorder="1" applyAlignment="1">
      <alignment vertical="center" wrapText="1"/>
    </xf>
    <xf numFmtId="0" fontId="22" fillId="0" borderId="32" xfId="0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>
      <alignment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32" xfId="0" applyNumberFormat="1" applyFont="1" applyFill="1" applyBorder="1" applyAlignment="1">
      <alignment horizontal="left" vertical="center" wrapText="1"/>
    </xf>
    <xf numFmtId="0" fontId="22" fillId="0" borderId="32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9" fontId="22" fillId="0" borderId="32" xfId="2" applyFont="1" applyFill="1" applyBorder="1" applyAlignment="1">
      <alignment horizontal="center" vertical="center"/>
    </xf>
    <xf numFmtId="9" fontId="22" fillId="0" borderId="32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/>
    </xf>
    <xf numFmtId="0" fontId="21" fillId="0" borderId="32" xfId="0" applyFont="1" applyFill="1" applyBorder="1" applyAlignment="1">
      <alignment horizontal="center" vertical="center" wrapText="1"/>
    </xf>
    <xf numFmtId="10" fontId="21" fillId="0" borderId="32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tabSelected="1" view="pageBreakPreview" zoomScale="95" zoomScaleNormal="100" zoomScaleSheetLayoutView="95" workbookViewId="0">
      <pane xSplit="54" ySplit="11" topLeftCell="CX12" activePane="bottomRight" state="frozen"/>
      <selection pane="topRight" activeCell="BC1" sqref="BC1"/>
      <selection pane="bottomLeft" activeCell="A12" sqref="A12"/>
      <selection pane="bottomRight" activeCell="DZ17" sqref="DZ17:EM17"/>
    </sheetView>
  </sheetViews>
  <sheetFormatPr defaultColWidth="0.85546875" defaultRowHeight="11.25" x14ac:dyDescent="0.2"/>
  <cols>
    <col min="1" max="63" width="0.85546875" style="10"/>
    <col min="64" max="64" width="4.7109375" style="10" customWidth="1"/>
    <col min="65" max="253" width="0.85546875" style="10"/>
    <col min="254" max="254" width="7.5703125" style="10" customWidth="1"/>
    <col min="255" max="255" width="18.28515625" style="10" customWidth="1"/>
    <col min="256" max="256" width="7.5703125" style="10" customWidth="1"/>
    <col min="257" max="16384" width="0.85546875" style="10"/>
  </cols>
  <sheetData>
    <row r="1" spans="1:254" s="82" customFormat="1" ht="29.25" customHeight="1" x14ac:dyDescent="0.2">
      <c r="HW1" s="164" t="s">
        <v>8</v>
      </c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</row>
    <row r="2" spans="1:254" s="83" customFormat="1" ht="22.5" customHeight="1" x14ac:dyDescent="0.2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</row>
    <row r="3" spans="1:254" s="84" customFormat="1" ht="24.75" customHeight="1" x14ac:dyDescent="0.2">
      <c r="HA3" s="202" t="s">
        <v>266</v>
      </c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</row>
    <row r="4" spans="1:254" s="84" customFormat="1" ht="12.75" x14ac:dyDescent="0.2"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84" t="s">
        <v>267</v>
      </c>
    </row>
    <row r="5" spans="1:254" x14ac:dyDescent="0.2">
      <c r="HR5" s="204" t="s">
        <v>10</v>
      </c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</row>
    <row r="6" spans="1:254" s="84" customFormat="1" ht="12.75" x14ac:dyDescent="0.2">
      <c r="HQ6" s="205" t="s">
        <v>11</v>
      </c>
      <c r="HR6" s="205"/>
      <c r="HS6" s="206"/>
      <c r="HT6" s="206"/>
      <c r="HU6" s="206"/>
      <c r="HV6" s="207" t="s">
        <v>11</v>
      </c>
      <c r="HW6" s="207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5">
        <v>20</v>
      </c>
      <c r="IJ6" s="205"/>
      <c r="IK6" s="205"/>
      <c r="IL6" s="208"/>
      <c r="IM6" s="208"/>
      <c r="IN6" s="208"/>
      <c r="IO6" s="87"/>
      <c r="IP6" s="94" t="s">
        <v>13</v>
      </c>
      <c r="IQ6" s="87"/>
      <c r="IR6" s="87"/>
      <c r="IS6" s="94"/>
    </row>
    <row r="7" spans="1:254" s="84" customFormat="1" ht="12.75" x14ac:dyDescent="0.2"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93" t="s">
        <v>12</v>
      </c>
    </row>
    <row r="8" spans="1:254" ht="12" thickBot="1" x14ac:dyDescent="0.25"/>
    <row r="9" spans="1:254" x14ac:dyDescent="0.2">
      <c r="A9" s="181" t="s">
        <v>0</v>
      </c>
      <c r="B9" s="175"/>
      <c r="C9" s="175"/>
      <c r="D9" s="175"/>
      <c r="E9" s="175"/>
      <c r="F9" s="176"/>
      <c r="G9" s="174" t="s">
        <v>1</v>
      </c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6"/>
      <c r="BC9" s="174" t="s">
        <v>2</v>
      </c>
      <c r="BD9" s="175"/>
      <c r="BE9" s="175"/>
      <c r="BF9" s="175"/>
      <c r="BG9" s="175"/>
      <c r="BH9" s="175"/>
      <c r="BI9" s="175"/>
      <c r="BJ9" s="175"/>
      <c r="BK9" s="175"/>
      <c r="BL9" s="176"/>
      <c r="BM9" s="174" t="s">
        <v>3</v>
      </c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6"/>
      <c r="CD9" s="174" t="s">
        <v>32</v>
      </c>
      <c r="CE9" s="175"/>
      <c r="CF9" s="175"/>
      <c r="CG9" s="175"/>
      <c r="CH9" s="175"/>
      <c r="CI9" s="175"/>
      <c r="CJ9" s="175"/>
      <c r="CK9" s="175"/>
      <c r="CL9" s="175"/>
      <c r="CM9" s="176"/>
      <c r="CN9" s="174" t="s">
        <v>33</v>
      </c>
      <c r="CO9" s="175"/>
      <c r="CP9" s="175"/>
      <c r="CQ9" s="175"/>
      <c r="CR9" s="175"/>
      <c r="CS9" s="175"/>
      <c r="CT9" s="175"/>
      <c r="CU9" s="175"/>
      <c r="CV9" s="175"/>
      <c r="CW9" s="176"/>
      <c r="CX9" s="174" t="s">
        <v>37</v>
      </c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6"/>
      <c r="DL9" s="174" t="s">
        <v>38</v>
      </c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6"/>
      <c r="DZ9" s="174" t="s">
        <v>6</v>
      </c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6"/>
      <c r="EN9" s="171" t="s">
        <v>42</v>
      </c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80"/>
      <c r="HD9" s="171" t="s">
        <v>7</v>
      </c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3"/>
    </row>
    <row r="10" spans="1:254" ht="33.75" customHeight="1" x14ac:dyDescent="0.2">
      <c r="A10" s="182"/>
      <c r="B10" s="183"/>
      <c r="C10" s="183"/>
      <c r="D10" s="183"/>
      <c r="E10" s="183"/>
      <c r="F10" s="184"/>
      <c r="G10" s="188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4"/>
      <c r="BC10" s="177"/>
      <c r="BD10" s="178"/>
      <c r="BE10" s="178"/>
      <c r="BF10" s="178"/>
      <c r="BG10" s="178"/>
      <c r="BH10" s="178"/>
      <c r="BI10" s="178"/>
      <c r="BJ10" s="178"/>
      <c r="BK10" s="178"/>
      <c r="BL10" s="179"/>
      <c r="BM10" s="177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9"/>
      <c r="CD10" s="188"/>
      <c r="CE10" s="183"/>
      <c r="CF10" s="183"/>
      <c r="CG10" s="183"/>
      <c r="CH10" s="183"/>
      <c r="CI10" s="183"/>
      <c r="CJ10" s="183"/>
      <c r="CK10" s="183"/>
      <c r="CL10" s="183"/>
      <c r="CM10" s="184"/>
      <c r="CN10" s="188"/>
      <c r="CO10" s="183"/>
      <c r="CP10" s="183"/>
      <c r="CQ10" s="183"/>
      <c r="CR10" s="183"/>
      <c r="CS10" s="183"/>
      <c r="CT10" s="183"/>
      <c r="CU10" s="183"/>
      <c r="CV10" s="183"/>
      <c r="CW10" s="184"/>
      <c r="CX10" s="177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9"/>
      <c r="DL10" s="177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9"/>
      <c r="DZ10" s="177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9"/>
      <c r="EN10" s="127" t="s">
        <v>153</v>
      </c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9"/>
      <c r="FE10" s="127" t="s">
        <v>154</v>
      </c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9"/>
      <c r="FV10" s="127" t="s">
        <v>155</v>
      </c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9"/>
      <c r="GM10" s="127" t="s">
        <v>34</v>
      </c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9"/>
      <c r="HD10" s="127" t="s">
        <v>156</v>
      </c>
      <c r="HE10" s="128"/>
      <c r="HF10" s="128"/>
      <c r="HG10" s="128"/>
      <c r="HH10" s="128"/>
      <c r="HI10" s="128"/>
      <c r="HJ10" s="128"/>
      <c r="HK10" s="128"/>
      <c r="HL10" s="128"/>
      <c r="HM10" s="129"/>
      <c r="HN10" s="127" t="s">
        <v>157</v>
      </c>
      <c r="HO10" s="128"/>
      <c r="HP10" s="128"/>
      <c r="HQ10" s="128"/>
      <c r="HR10" s="128"/>
      <c r="HS10" s="128"/>
      <c r="HT10" s="128"/>
      <c r="HU10" s="128"/>
      <c r="HV10" s="128"/>
      <c r="HW10" s="129"/>
      <c r="HX10" s="127" t="s">
        <v>158</v>
      </c>
      <c r="HY10" s="128"/>
      <c r="HZ10" s="128"/>
      <c r="IA10" s="128"/>
      <c r="IB10" s="128"/>
      <c r="IC10" s="128"/>
      <c r="ID10" s="128"/>
      <c r="IE10" s="128"/>
      <c r="IF10" s="128"/>
      <c r="IG10" s="129"/>
      <c r="IH10" s="127" t="s">
        <v>34</v>
      </c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69"/>
    </row>
    <row r="11" spans="1:254" ht="12" thickBot="1" x14ac:dyDescent="0.25">
      <c r="A11" s="185"/>
      <c r="B11" s="186"/>
      <c r="C11" s="186"/>
      <c r="D11" s="186"/>
      <c r="E11" s="186"/>
      <c r="F11" s="187"/>
      <c r="G11" s="189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7"/>
      <c r="BC11" s="165" t="s">
        <v>36</v>
      </c>
      <c r="BD11" s="166"/>
      <c r="BE11" s="166"/>
      <c r="BF11" s="166"/>
      <c r="BG11" s="166"/>
      <c r="BH11" s="166"/>
      <c r="BI11" s="166"/>
      <c r="BJ11" s="166"/>
      <c r="BK11" s="166"/>
      <c r="BL11" s="167"/>
      <c r="BM11" s="165" t="s">
        <v>4</v>
      </c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7"/>
      <c r="CD11" s="189"/>
      <c r="CE11" s="186"/>
      <c r="CF11" s="186"/>
      <c r="CG11" s="186"/>
      <c r="CH11" s="186"/>
      <c r="CI11" s="186"/>
      <c r="CJ11" s="186"/>
      <c r="CK11" s="186"/>
      <c r="CL11" s="186"/>
      <c r="CM11" s="187"/>
      <c r="CN11" s="189"/>
      <c r="CO11" s="186"/>
      <c r="CP11" s="186"/>
      <c r="CQ11" s="186"/>
      <c r="CR11" s="186"/>
      <c r="CS11" s="186"/>
      <c r="CT11" s="186"/>
      <c r="CU11" s="186"/>
      <c r="CV11" s="186"/>
      <c r="CW11" s="187"/>
      <c r="CX11" s="165" t="s">
        <v>5</v>
      </c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7"/>
      <c r="DL11" s="165" t="s">
        <v>5</v>
      </c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7"/>
      <c r="DZ11" s="165" t="s">
        <v>5</v>
      </c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7"/>
      <c r="EN11" s="165" t="s">
        <v>151</v>
      </c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7"/>
      <c r="FE11" s="165" t="s">
        <v>151</v>
      </c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7"/>
      <c r="FV11" s="165" t="s">
        <v>151</v>
      </c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7"/>
      <c r="GM11" s="165" t="s">
        <v>151</v>
      </c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7"/>
      <c r="HD11" s="165" t="s">
        <v>5</v>
      </c>
      <c r="HE11" s="166"/>
      <c r="HF11" s="166"/>
      <c r="HG11" s="166"/>
      <c r="HH11" s="166"/>
      <c r="HI11" s="166"/>
      <c r="HJ11" s="166"/>
      <c r="HK11" s="166"/>
      <c r="HL11" s="166"/>
      <c r="HM11" s="167"/>
      <c r="HN11" s="165" t="s">
        <v>5</v>
      </c>
      <c r="HO11" s="166"/>
      <c r="HP11" s="166"/>
      <c r="HQ11" s="166"/>
      <c r="HR11" s="166"/>
      <c r="HS11" s="166"/>
      <c r="HT11" s="166"/>
      <c r="HU11" s="166"/>
      <c r="HV11" s="166"/>
      <c r="HW11" s="167"/>
      <c r="HX11" s="165" t="s">
        <v>5</v>
      </c>
      <c r="HY11" s="166"/>
      <c r="HZ11" s="166"/>
      <c r="IA11" s="166"/>
      <c r="IB11" s="166"/>
      <c r="IC11" s="166"/>
      <c r="ID11" s="166"/>
      <c r="IE11" s="166"/>
      <c r="IF11" s="166"/>
      <c r="IG11" s="167"/>
      <c r="IH11" s="165" t="s">
        <v>5</v>
      </c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70"/>
    </row>
    <row r="12" spans="1:254" s="89" customFormat="1" ht="21" customHeight="1" x14ac:dyDescent="0.2">
      <c r="A12" s="193"/>
      <c r="B12" s="194"/>
      <c r="C12" s="194"/>
      <c r="D12" s="194"/>
      <c r="E12" s="194"/>
      <c r="F12" s="195"/>
      <c r="G12" s="190" t="s">
        <v>14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2"/>
      <c r="BC12" s="196"/>
      <c r="BD12" s="197"/>
      <c r="BE12" s="197"/>
      <c r="BF12" s="197"/>
      <c r="BG12" s="197"/>
      <c r="BH12" s="197"/>
      <c r="BI12" s="197"/>
      <c r="BJ12" s="197"/>
      <c r="BK12" s="197"/>
      <c r="BL12" s="198"/>
      <c r="BM12" s="190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2"/>
      <c r="CD12" s="190"/>
      <c r="CE12" s="191"/>
      <c r="CF12" s="191"/>
      <c r="CG12" s="191"/>
      <c r="CH12" s="191"/>
      <c r="CI12" s="191"/>
      <c r="CJ12" s="191"/>
      <c r="CK12" s="191"/>
      <c r="CL12" s="191"/>
      <c r="CM12" s="192"/>
      <c r="CN12" s="190"/>
      <c r="CO12" s="191"/>
      <c r="CP12" s="191"/>
      <c r="CQ12" s="191"/>
      <c r="CR12" s="191"/>
      <c r="CS12" s="191"/>
      <c r="CT12" s="191"/>
      <c r="CU12" s="191"/>
      <c r="CV12" s="191"/>
      <c r="CW12" s="192"/>
      <c r="CX12" s="139">
        <v>24.467299998819996</v>
      </c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57"/>
      <c r="DL12" s="139">
        <v>24.467299998819996</v>
      </c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57"/>
      <c r="DZ12" s="139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57"/>
      <c r="EN12" s="158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60"/>
      <c r="FE12" s="158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60"/>
      <c r="FV12" s="158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60"/>
      <c r="GM12" s="142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4"/>
      <c r="HD12" s="199">
        <v>334.70089277493992</v>
      </c>
      <c r="HE12" s="200"/>
      <c r="HF12" s="200"/>
      <c r="HG12" s="200"/>
      <c r="HH12" s="200"/>
      <c r="HI12" s="200"/>
      <c r="HJ12" s="200"/>
      <c r="HK12" s="200"/>
      <c r="HL12" s="200"/>
      <c r="HM12" s="201"/>
      <c r="HN12" s="139">
        <v>264.96587730893998</v>
      </c>
      <c r="HO12" s="140"/>
      <c r="HP12" s="140"/>
      <c r="HQ12" s="140"/>
      <c r="HR12" s="140"/>
      <c r="HS12" s="140"/>
      <c r="HT12" s="140"/>
      <c r="HU12" s="140"/>
      <c r="HV12" s="140"/>
      <c r="HW12" s="157"/>
      <c r="HX12" s="139">
        <v>199.90520574893995</v>
      </c>
      <c r="HY12" s="140"/>
      <c r="HZ12" s="140"/>
      <c r="IA12" s="140"/>
      <c r="IB12" s="140"/>
      <c r="IC12" s="140"/>
      <c r="ID12" s="140"/>
      <c r="IE12" s="140"/>
      <c r="IF12" s="140"/>
      <c r="IG12" s="157"/>
      <c r="IH12" s="161">
        <v>799.57197583281982</v>
      </c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63"/>
      <c r="IT12" s="88">
        <v>-2.2742510600437527E-3</v>
      </c>
    </row>
    <row r="13" spans="1:254" s="89" customFormat="1" ht="21" customHeight="1" x14ac:dyDescent="0.2">
      <c r="A13" s="124" t="s">
        <v>15</v>
      </c>
      <c r="B13" s="125"/>
      <c r="C13" s="125"/>
      <c r="D13" s="125"/>
      <c r="E13" s="125"/>
      <c r="F13" s="126"/>
      <c r="G13" s="127" t="s">
        <v>16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9"/>
      <c r="BC13" s="103"/>
      <c r="BD13" s="104"/>
      <c r="BE13" s="104"/>
      <c r="BF13" s="104"/>
      <c r="BG13" s="104"/>
      <c r="BH13" s="104"/>
      <c r="BI13" s="104"/>
      <c r="BJ13" s="104"/>
      <c r="BK13" s="104"/>
      <c r="BL13" s="105"/>
      <c r="BM13" s="145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7"/>
      <c r="CD13" s="148"/>
      <c r="CE13" s="149"/>
      <c r="CF13" s="149"/>
      <c r="CG13" s="149"/>
      <c r="CH13" s="149"/>
      <c r="CI13" s="149"/>
      <c r="CJ13" s="149"/>
      <c r="CK13" s="149"/>
      <c r="CL13" s="149"/>
      <c r="CM13" s="150"/>
      <c r="CN13" s="148"/>
      <c r="CO13" s="149"/>
      <c r="CP13" s="149"/>
      <c r="CQ13" s="149"/>
      <c r="CR13" s="149"/>
      <c r="CS13" s="149"/>
      <c r="CT13" s="149"/>
      <c r="CU13" s="149"/>
      <c r="CV13" s="149"/>
      <c r="CW13" s="150"/>
      <c r="CX13" s="133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5"/>
      <c r="DL13" s="133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5"/>
      <c r="DZ13" s="136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8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2"/>
      <c r="FE13" s="130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2"/>
      <c r="FV13" s="130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2"/>
      <c r="GM13" s="142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4"/>
      <c r="HD13" s="136">
        <v>333.55825944199989</v>
      </c>
      <c r="HE13" s="137"/>
      <c r="HF13" s="137"/>
      <c r="HG13" s="137"/>
      <c r="HH13" s="137"/>
      <c r="HI13" s="137"/>
      <c r="HJ13" s="137"/>
      <c r="HK13" s="137"/>
      <c r="HL13" s="137"/>
      <c r="HM13" s="138"/>
      <c r="HN13" s="136">
        <v>249.31284397599998</v>
      </c>
      <c r="HO13" s="137"/>
      <c r="HP13" s="137"/>
      <c r="HQ13" s="137"/>
      <c r="HR13" s="137"/>
      <c r="HS13" s="137"/>
      <c r="HT13" s="137"/>
      <c r="HU13" s="137"/>
      <c r="HV13" s="137"/>
      <c r="HW13" s="138"/>
      <c r="HX13" s="136">
        <v>199.57087241599996</v>
      </c>
      <c r="HY13" s="137"/>
      <c r="HZ13" s="137"/>
      <c r="IA13" s="137"/>
      <c r="IB13" s="137"/>
      <c r="IC13" s="137"/>
      <c r="ID13" s="137"/>
      <c r="IE13" s="137"/>
      <c r="IF13" s="137"/>
      <c r="IG13" s="138"/>
      <c r="IH13" s="139">
        <v>782.44197583399978</v>
      </c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1"/>
      <c r="IT13" s="88"/>
    </row>
    <row r="14" spans="1:254" s="89" customFormat="1" ht="21" customHeight="1" x14ac:dyDescent="0.2">
      <c r="A14" s="124" t="s">
        <v>43</v>
      </c>
      <c r="B14" s="125"/>
      <c r="C14" s="125"/>
      <c r="D14" s="125"/>
      <c r="E14" s="125"/>
      <c r="F14" s="126"/>
      <c r="G14" s="127" t="s">
        <v>17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9"/>
      <c r="BC14" s="103"/>
      <c r="BD14" s="104"/>
      <c r="BE14" s="104"/>
      <c r="BF14" s="104"/>
      <c r="BG14" s="104"/>
      <c r="BH14" s="104"/>
      <c r="BI14" s="104"/>
      <c r="BJ14" s="104"/>
      <c r="BK14" s="104"/>
      <c r="BL14" s="105"/>
      <c r="BM14" s="145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7"/>
      <c r="CD14" s="148"/>
      <c r="CE14" s="149"/>
      <c r="CF14" s="149"/>
      <c r="CG14" s="149"/>
      <c r="CH14" s="149"/>
      <c r="CI14" s="149"/>
      <c r="CJ14" s="149"/>
      <c r="CK14" s="149"/>
      <c r="CL14" s="149"/>
      <c r="CM14" s="150"/>
      <c r="CN14" s="148"/>
      <c r="CO14" s="149"/>
      <c r="CP14" s="149"/>
      <c r="CQ14" s="149"/>
      <c r="CR14" s="149"/>
      <c r="CS14" s="149"/>
      <c r="CT14" s="149"/>
      <c r="CU14" s="149"/>
      <c r="CV14" s="149"/>
      <c r="CW14" s="150"/>
      <c r="CX14" s="133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5"/>
      <c r="DL14" s="133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5"/>
      <c r="DZ14" s="136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8"/>
      <c r="EN14" s="130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2"/>
      <c r="FE14" s="130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2"/>
      <c r="FV14" s="130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2"/>
      <c r="GM14" s="142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4"/>
      <c r="HD14" s="136">
        <v>0</v>
      </c>
      <c r="HE14" s="137"/>
      <c r="HF14" s="137"/>
      <c r="HG14" s="137"/>
      <c r="HH14" s="137"/>
      <c r="HI14" s="137"/>
      <c r="HJ14" s="137"/>
      <c r="HK14" s="137"/>
      <c r="HL14" s="137"/>
      <c r="HM14" s="138"/>
      <c r="HN14" s="136">
        <v>0</v>
      </c>
      <c r="HO14" s="137"/>
      <c r="HP14" s="137"/>
      <c r="HQ14" s="137"/>
      <c r="HR14" s="137"/>
      <c r="HS14" s="137"/>
      <c r="HT14" s="137"/>
      <c r="HU14" s="137"/>
      <c r="HV14" s="137"/>
      <c r="HW14" s="138"/>
      <c r="HX14" s="136">
        <v>0</v>
      </c>
      <c r="HY14" s="137"/>
      <c r="HZ14" s="137"/>
      <c r="IA14" s="137"/>
      <c r="IB14" s="137"/>
      <c r="IC14" s="137"/>
      <c r="ID14" s="137"/>
      <c r="IE14" s="137"/>
      <c r="IF14" s="137"/>
      <c r="IG14" s="138"/>
      <c r="IH14" s="139">
        <v>0</v>
      </c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1"/>
      <c r="IT14" s="88"/>
    </row>
    <row r="15" spans="1:254" s="89" customFormat="1" ht="21" customHeight="1" x14ac:dyDescent="0.2">
      <c r="A15" s="124" t="s">
        <v>44</v>
      </c>
      <c r="B15" s="125"/>
      <c r="C15" s="125"/>
      <c r="D15" s="125"/>
      <c r="E15" s="125"/>
      <c r="F15" s="126"/>
      <c r="G15" s="127" t="s">
        <v>35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9"/>
      <c r="BC15" s="103"/>
      <c r="BD15" s="104"/>
      <c r="BE15" s="104"/>
      <c r="BF15" s="104"/>
      <c r="BG15" s="104"/>
      <c r="BH15" s="104"/>
      <c r="BI15" s="104"/>
      <c r="BJ15" s="104"/>
      <c r="BK15" s="104"/>
      <c r="BL15" s="105"/>
      <c r="BM15" s="145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7"/>
      <c r="CD15" s="148"/>
      <c r="CE15" s="149"/>
      <c r="CF15" s="149"/>
      <c r="CG15" s="149"/>
      <c r="CH15" s="149"/>
      <c r="CI15" s="149"/>
      <c r="CJ15" s="149"/>
      <c r="CK15" s="149"/>
      <c r="CL15" s="149"/>
      <c r="CM15" s="150"/>
      <c r="CN15" s="148"/>
      <c r="CO15" s="149"/>
      <c r="CP15" s="149"/>
      <c r="CQ15" s="149"/>
      <c r="CR15" s="149"/>
      <c r="CS15" s="149"/>
      <c r="CT15" s="149"/>
      <c r="CU15" s="149"/>
      <c r="CV15" s="149"/>
      <c r="CW15" s="150"/>
      <c r="CX15" s="133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3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5"/>
      <c r="DZ15" s="136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8"/>
      <c r="EN15" s="130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2"/>
      <c r="FE15" s="130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2"/>
      <c r="FV15" s="130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2"/>
      <c r="GM15" s="142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4"/>
      <c r="HD15" s="136">
        <v>0</v>
      </c>
      <c r="HE15" s="137"/>
      <c r="HF15" s="137"/>
      <c r="HG15" s="137"/>
      <c r="HH15" s="137"/>
      <c r="HI15" s="137"/>
      <c r="HJ15" s="137"/>
      <c r="HK15" s="137"/>
      <c r="HL15" s="137"/>
      <c r="HM15" s="138"/>
      <c r="HN15" s="136">
        <v>0</v>
      </c>
      <c r="HO15" s="137"/>
      <c r="HP15" s="137"/>
      <c r="HQ15" s="137"/>
      <c r="HR15" s="137"/>
      <c r="HS15" s="137"/>
      <c r="HT15" s="137"/>
      <c r="HU15" s="137"/>
      <c r="HV15" s="137"/>
      <c r="HW15" s="138"/>
      <c r="HX15" s="136">
        <v>0</v>
      </c>
      <c r="HY15" s="137"/>
      <c r="HZ15" s="137"/>
      <c r="IA15" s="137"/>
      <c r="IB15" s="137"/>
      <c r="IC15" s="137"/>
      <c r="ID15" s="137"/>
      <c r="IE15" s="137"/>
      <c r="IF15" s="137"/>
      <c r="IG15" s="138"/>
      <c r="IH15" s="139">
        <v>0</v>
      </c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1"/>
      <c r="IT15" s="88"/>
    </row>
    <row r="16" spans="1:254" s="89" customFormat="1" ht="21" customHeight="1" x14ac:dyDescent="0.2">
      <c r="A16" s="124" t="s">
        <v>45</v>
      </c>
      <c r="B16" s="125"/>
      <c r="C16" s="125"/>
      <c r="D16" s="125"/>
      <c r="E16" s="125"/>
      <c r="F16" s="126"/>
      <c r="G16" s="127" t="s">
        <v>19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9"/>
      <c r="BC16" s="103"/>
      <c r="BD16" s="104"/>
      <c r="BE16" s="104"/>
      <c r="BF16" s="104"/>
      <c r="BG16" s="104"/>
      <c r="BH16" s="104"/>
      <c r="BI16" s="104"/>
      <c r="BJ16" s="104"/>
      <c r="BK16" s="104"/>
      <c r="BL16" s="105"/>
      <c r="BM16" s="145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7"/>
      <c r="CD16" s="148"/>
      <c r="CE16" s="149"/>
      <c r="CF16" s="149"/>
      <c r="CG16" s="149"/>
      <c r="CH16" s="149"/>
      <c r="CI16" s="149"/>
      <c r="CJ16" s="149"/>
      <c r="CK16" s="149"/>
      <c r="CL16" s="149"/>
      <c r="CM16" s="150"/>
      <c r="CN16" s="148"/>
      <c r="CO16" s="149"/>
      <c r="CP16" s="149"/>
      <c r="CQ16" s="149"/>
      <c r="CR16" s="149"/>
      <c r="CS16" s="149"/>
      <c r="CT16" s="149"/>
      <c r="CU16" s="149"/>
      <c r="CV16" s="149"/>
      <c r="CW16" s="150"/>
      <c r="CX16" s="133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5"/>
      <c r="DL16" s="133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5"/>
      <c r="DZ16" s="136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8"/>
      <c r="EN16" s="130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2"/>
      <c r="FE16" s="130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2"/>
      <c r="FV16" s="130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2"/>
      <c r="GM16" s="142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4"/>
      <c r="HD16" s="136">
        <v>333.55825944199989</v>
      </c>
      <c r="HE16" s="137"/>
      <c r="HF16" s="137"/>
      <c r="HG16" s="137"/>
      <c r="HH16" s="137"/>
      <c r="HI16" s="137"/>
      <c r="HJ16" s="137"/>
      <c r="HK16" s="137"/>
      <c r="HL16" s="137"/>
      <c r="HM16" s="138"/>
      <c r="HN16" s="136">
        <v>249.31284397599998</v>
      </c>
      <c r="HO16" s="137"/>
      <c r="HP16" s="137"/>
      <c r="HQ16" s="137"/>
      <c r="HR16" s="137"/>
      <c r="HS16" s="137"/>
      <c r="HT16" s="137"/>
      <c r="HU16" s="137"/>
      <c r="HV16" s="137"/>
      <c r="HW16" s="138"/>
      <c r="HX16" s="136">
        <v>199.57087241599996</v>
      </c>
      <c r="HY16" s="137"/>
      <c r="HZ16" s="137"/>
      <c r="IA16" s="137"/>
      <c r="IB16" s="137"/>
      <c r="IC16" s="137"/>
      <c r="ID16" s="137"/>
      <c r="IE16" s="137"/>
      <c r="IF16" s="137"/>
      <c r="IG16" s="138"/>
      <c r="IH16" s="139">
        <v>782.44197583399978</v>
      </c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1"/>
      <c r="IT16" s="88"/>
    </row>
    <row r="17" spans="1:256" s="90" customFormat="1" ht="21" customHeight="1" x14ac:dyDescent="0.2">
      <c r="A17" s="109" t="s">
        <v>508</v>
      </c>
      <c r="B17" s="110"/>
      <c r="C17" s="110"/>
      <c r="D17" s="110"/>
      <c r="E17" s="110"/>
      <c r="F17" s="111"/>
      <c r="G17" s="112" t="s">
        <v>136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4"/>
      <c r="BC17" s="103" t="s">
        <v>689</v>
      </c>
      <c r="BD17" s="104"/>
      <c r="BE17" s="104"/>
      <c r="BF17" s="104"/>
      <c r="BG17" s="104"/>
      <c r="BH17" s="104"/>
      <c r="BI17" s="104"/>
      <c r="BJ17" s="104"/>
      <c r="BK17" s="104"/>
      <c r="BL17" s="105"/>
      <c r="BM17" s="103" t="s">
        <v>608</v>
      </c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5"/>
      <c r="CD17" s="118" t="s">
        <v>690</v>
      </c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20"/>
      <c r="DZ17" s="115">
        <v>0</v>
      </c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7"/>
      <c r="EN17" s="103" t="s">
        <v>608</v>
      </c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5"/>
      <c r="FE17" s="103" t="s">
        <v>608</v>
      </c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5"/>
      <c r="FV17" s="103" t="s">
        <v>608</v>
      </c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5"/>
      <c r="GM17" s="103" t="s">
        <v>608</v>
      </c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5"/>
      <c r="HD17" s="106">
        <v>54.242116000000003</v>
      </c>
      <c r="HE17" s="107"/>
      <c r="HF17" s="107"/>
      <c r="HG17" s="107"/>
      <c r="HH17" s="107"/>
      <c r="HI17" s="107"/>
      <c r="HJ17" s="107"/>
      <c r="HK17" s="107"/>
      <c r="HL17" s="107"/>
      <c r="HM17" s="108"/>
      <c r="HN17" s="106">
        <v>0</v>
      </c>
      <c r="HO17" s="107"/>
      <c r="HP17" s="107"/>
      <c r="HQ17" s="107"/>
      <c r="HR17" s="107"/>
      <c r="HS17" s="107"/>
      <c r="HT17" s="107"/>
      <c r="HU17" s="107"/>
      <c r="HV17" s="107"/>
      <c r="HW17" s="108"/>
      <c r="HX17" s="106">
        <v>0</v>
      </c>
      <c r="HY17" s="107"/>
      <c r="HZ17" s="107"/>
      <c r="IA17" s="107"/>
      <c r="IB17" s="107"/>
      <c r="IC17" s="107"/>
      <c r="ID17" s="107"/>
      <c r="IE17" s="107"/>
      <c r="IF17" s="107"/>
      <c r="IG17" s="108"/>
      <c r="IH17" s="100">
        <v>54.242116000000003</v>
      </c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2"/>
      <c r="IT17" s="88"/>
      <c r="IV17" s="91"/>
    </row>
    <row r="18" spans="1:256" s="90" customFormat="1" ht="21" customHeight="1" x14ac:dyDescent="0.2">
      <c r="A18" s="109" t="s">
        <v>507</v>
      </c>
      <c r="B18" s="110"/>
      <c r="C18" s="110"/>
      <c r="D18" s="110"/>
      <c r="E18" s="110"/>
      <c r="F18" s="111"/>
      <c r="G18" s="112" t="s">
        <v>137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  <c r="BC18" s="103" t="s">
        <v>689</v>
      </c>
      <c r="BD18" s="104"/>
      <c r="BE18" s="104"/>
      <c r="BF18" s="104"/>
      <c r="BG18" s="104"/>
      <c r="BH18" s="104"/>
      <c r="BI18" s="104"/>
      <c r="BJ18" s="104"/>
      <c r="BK18" s="104"/>
      <c r="BL18" s="105"/>
      <c r="BM18" s="103" t="s">
        <v>608</v>
      </c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5"/>
      <c r="CD18" s="118" t="s">
        <v>690</v>
      </c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20"/>
      <c r="DZ18" s="115">
        <v>0</v>
      </c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7"/>
      <c r="EN18" s="103" t="s">
        <v>608</v>
      </c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5"/>
      <c r="FE18" s="103" t="s">
        <v>608</v>
      </c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5"/>
      <c r="FV18" s="103" t="s">
        <v>608</v>
      </c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5"/>
      <c r="GM18" s="103" t="s">
        <v>608</v>
      </c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5"/>
      <c r="HD18" s="106">
        <v>0</v>
      </c>
      <c r="HE18" s="107"/>
      <c r="HF18" s="107"/>
      <c r="HG18" s="107"/>
      <c r="HH18" s="107"/>
      <c r="HI18" s="107"/>
      <c r="HJ18" s="107"/>
      <c r="HK18" s="107"/>
      <c r="HL18" s="107"/>
      <c r="HM18" s="108"/>
      <c r="HN18" s="106">
        <v>23.998225000000001</v>
      </c>
      <c r="HO18" s="107"/>
      <c r="HP18" s="107"/>
      <c r="HQ18" s="107"/>
      <c r="HR18" s="107"/>
      <c r="HS18" s="107"/>
      <c r="HT18" s="107"/>
      <c r="HU18" s="107"/>
      <c r="HV18" s="107"/>
      <c r="HW18" s="108"/>
      <c r="HX18" s="106">
        <v>0</v>
      </c>
      <c r="HY18" s="107"/>
      <c r="HZ18" s="107"/>
      <c r="IA18" s="107"/>
      <c r="IB18" s="107"/>
      <c r="IC18" s="107"/>
      <c r="ID18" s="107"/>
      <c r="IE18" s="107"/>
      <c r="IF18" s="107"/>
      <c r="IG18" s="108"/>
      <c r="IH18" s="100">
        <v>23.998225000000001</v>
      </c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2"/>
      <c r="IT18" s="88"/>
      <c r="IV18" s="91"/>
    </row>
    <row r="19" spans="1:256" s="90" customFormat="1" ht="21" customHeight="1" x14ac:dyDescent="0.2">
      <c r="A19" s="109" t="s">
        <v>509</v>
      </c>
      <c r="B19" s="110"/>
      <c r="C19" s="110"/>
      <c r="D19" s="110"/>
      <c r="E19" s="110"/>
      <c r="F19" s="111"/>
      <c r="G19" s="112" t="s">
        <v>171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4"/>
      <c r="BC19" s="103" t="s">
        <v>689</v>
      </c>
      <c r="BD19" s="104"/>
      <c r="BE19" s="104"/>
      <c r="BF19" s="104"/>
      <c r="BG19" s="104"/>
      <c r="BH19" s="104"/>
      <c r="BI19" s="104"/>
      <c r="BJ19" s="104"/>
      <c r="BK19" s="104"/>
      <c r="BL19" s="105"/>
      <c r="BM19" s="103" t="s">
        <v>608</v>
      </c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5"/>
      <c r="CD19" s="118" t="s">
        <v>690</v>
      </c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20"/>
      <c r="DZ19" s="115">
        <v>0</v>
      </c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7"/>
      <c r="EN19" s="103" t="s">
        <v>608</v>
      </c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5"/>
      <c r="FE19" s="103" t="s">
        <v>608</v>
      </c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5"/>
      <c r="FV19" s="103" t="s">
        <v>608</v>
      </c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5"/>
      <c r="GM19" s="103" t="s">
        <v>608</v>
      </c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5"/>
      <c r="HD19" s="106">
        <v>0</v>
      </c>
      <c r="HE19" s="107"/>
      <c r="HF19" s="107"/>
      <c r="HG19" s="107"/>
      <c r="HH19" s="107"/>
      <c r="HI19" s="107"/>
      <c r="HJ19" s="107"/>
      <c r="HK19" s="107"/>
      <c r="HL19" s="107"/>
      <c r="HM19" s="108"/>
      <c r="HN19" s="106">
        <v>0</v>
      </c>
      <c r="HO19" s="107"/>
      <c r="HP19" s="107"/>
      <c r="HQ19" s="107"/>
      <c r="HR19" s="107"/>
      <c r="HS19" s="107"/>
      <c r="HT19" s="107"/>
      <c r="HU19" s="107"/>
      <c r="HV19" s="107"/>
      <c r="HW19" s="108"/>
      <c r="HX19" s="106">
        <v>51.072449439999993</v>
      </c>
      <c r="HY19" s="107"/>
      <c r="HZ19" s="107"/>
      <c r="IA19" s="107"/>
      <c r="IB19" s="107"/>
      <c r="IC19" s="107"/>
      <c r="ID19" s="107"/>
      <c r="IE19" s="107"/>
      <c r="IF19" s="107"/>
      <c r="IG19" s="108"/>
      <c r="IH19" s="100">
        <v>51.072449439999993</v>
      </c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2"/>
      <c r="IT19" s="88"/>
      <c r="IV19" s="91"/>
    </row>
    <row r="20" spans="1:256" s="90" customFormat="1" ht="21" customHeight="1" x14ac:dyDescent="0.2">
      <c r="A20" s="109" t="s">
        <v>511</v>
      </c>
      <c r="B20" s="110"/>
      <c r="C20" s="110"/>
      <c r="D20" s="110"/>
      <c r="E20" s="110"/>
      <c r="F20" s="111"/>
      <c r="G20" s="112" t="s">
        <v>138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103" t="s">
        <v>689</v>
      </c>
      <c r="BD20" s="104"/>
      <c r="BE20" s="104"/>
      <c r="BF20" s="104"/>
      <c r="BG20" s="104"/>
      <c r="BH20" s="104"/>
      <c r="BI20" s="104"/>
      <c r="BJ20" s="104"/>
      <c r="BK20" s="104"/>
      <c r="BL20" s="105"/>
      <c r="BM20" s="103" t="s">
        <v>608</v>
      </c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5"/>
      <c r="CD20" s="118" t="s">
        <v>690</v>
      </c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20"/>
      <c r="DZ20" s="115">
        <v>0</v>
      </c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7"/>
      <c r="EN20" s="103" t="s">
        <v>608</v>
      </c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5"/>
      <c r="FE20" s="103" t="s">
        <v>608</v>
      </c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5"/>
      <c r="FV20" s="103" t="s">
        <v>608</v>
      </c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5"/>
      <c r="GM20" s="103" t="s">
        <v>608</v>
      </c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5"/>
      <c r="HD20" s="106">
        <v>2.5608611199999993</v>
      </c>
      <c r="HE20" s="107"/>
      <c r="HF20" s="107"/>
      <c r="HG20" s="107"/>
      <c r="HH20" s="107"/>
      <c r="HI20" s="107"/>
      <c r="HJ20" s="107"/>
      <c r="HK20" s="107"/>
      <c r="HL20" s="107"/>
      <c r="HM20" s="108"/>
      <c r="HN20" s="106">
        <v>0.40590111999999984</v>
      </c>
      <c r="HO20" s="107"/>
      <c r="HP20" s="107"/>
      <c r="HQ20" s="107"/>
      <c r="HR20" s="107"/>
      <c r="HS20" s="107"/>
      <c r="HT20" s="107"/>
      <c r="HU20" s="107"/>
      <c r="HV20" s="107"/>
      <c r="HW20" s="108"/>
      <c r="HX20" s="106">
        <v>0.40590111999999984</v>
      </c>
      <c r="HY20" s="107"/>
      <c r="HZ20" s="107"/>
      <c r="IA20" s="107"/>
      <c r="IB20" s="107"/>
      <c r="IC20" s="107"/>
      <c r="ID20" s="107"/>
      <c r="IE20" s="107"/>
      <c r="IF20" s="107"/>
      <c r="IG20" s="108"/>
      <c r="IH20" s="100">
        <v>3.3726633599999989</v>
      </c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2"/>
      <c r="IT20" s="88"/>
      <c r="IV20" s="91"/>
    </row>
    <row r="21" spans="1:256" s="90" customFormat="1" ht="21" customHeight="1" x14ac:dyDescent="0.2">
      <c r="A21" s="109" t="s">
        <v>510</v>
      </c>
      <c r="B21" s="110"/>
      <c r="C21" s="110"/>
      <c r="D21" s="110"/>
      <c r="E21" s="110"/>
      <c r="F21" s="111"/>
      <c r="G21" s="112" t="s">
        <v>139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103" t="s">
        <v>689</v>
      </c>
      <c r="BD21" s="104"/>
      <c r="BE21" s="104"/>
      <c r="BF21" s="104"/>
      <c r="BG21" s="104"/>
      <c r="BH21" s="104"/>
      <c r="BI21" s="104"/>
      <c r="BJ21" s="104"/>
      <c r="BK21" s="104"/>
      <c r="BL21" s="105"/>
      <c r="BM21" s="103" t="s">
        <v>608</v>
      </c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5"/>
      <c r="CD21" s="118" t="s">
        <v>690</v>
      </c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20"/>
      <c r="DZ21" s="115">
        <v>0</v>
      </c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7"/>
      <c r="EN21" s="103" t="s">
        <v>608</v>
      </c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5"/>
      <c r="FE21" s="103" t="s">
        <v>608</v>
      </c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5"/>
      <c r="FV21" s="103" t="s">
        <v>608</v>
      </c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5"/>
      <c r="GM21" s="103" t="s">
        <v>608</v>
      </c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5"/>
      <c r="HD21" s="106">
        <v>0</v>
      </c>
      <c r="HE21" s="107"/>
      <c r="HF21" s="107"/>
      <c r="HG21" s="107"/>
      <c r="HH21" s="107"/>
      <c r="HI21" s="107"/>
      <c r="HJ21" s="107"/>
      <c r="HK21" s="107"/>
      <c r="HL21" s="107"/>
      <c r="HM21" s="108"/>
      <c r="HN21" s="106">
        <v>6.2294687360000012</v>
      </c>
      <c r="HO21" s="107"/>
      <c r="HP21" s="107"/>
      <c r="HQ21" s="107"/>
      <c r="HR21" s="107"/>
      <c r="HS21" s="107"/>
      <c r="HT21" s="107"/>
      <c r="HU21" s="107"/>
      <c r="HV21" s="107"/>
      <c r="HW21" s="108"/>
      <c r="HX21" s="106">
        <v>1.0786087359999998</v>
      </c>
      <c r="HY21" s="107"/>
      <c r="HZ21" s="107"/>
      <c r="IA21" s="107"/>
      <c r="IB21" s="107"/>
      <c r="IC21" s="107"/>
      <c r="ID21" s="107"/>
      <c r="IE21" s="107"/>
      <c r="IF21" s="107"/>
      <c r="IG21" s="108"/>
      <c r="IH21" s="100">
        <v>7.3080774720000008</v>
      </c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2"/>
      <c r="IT21" s="88"/>
      <c r="IV21" s="91"/>
    </row>
    <row r="22" spans="1:256" s="90" customFormat="1" ht="21" customHeight="1" x14ac:dyDescent="0.2">
      <c r="A22" s="109" t="s">
        <v>512</v>
      </c>
      <c r="B22" s="110"/>
      <c r="C22" s="110"/>
      <c r="D22" s="110"/>
      <c r="E22" s="110"/>
      <c r="F22" s="111"/>
      <c r="G22" s="112" t="s">
        <v>140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03" t="s">
        <v>689</v>
      </c>
      <c r="BD22" s="104"/>
      <c r="BE22" s="104"/>
      <c r="BF22" s="104"/>
      <c r="BG22" s="104"/>
      <c r="BH22" s="104"/>
      <c r="BI22" s="104"/>
      <c r="BJ22" s="104"/>
      <c r="BK22" s="104"/>
      <c r="BL22" s="105"/>
      <c r="BM22" s="103" t="s">
        <v>608</v>
      </c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5"/>
      <c r="CD22" s="118" t="s">
        <v>690</v>
      </c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20"/>
      <c r="DZ22" s="115">
        <v>0</v>
      </c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7"/>
      <c r="EN22" s="103" t="s">
        <v>608</v>
      </c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5"/>
      <c r="FE22" s="103" t="s">
        <v>608</v>
      </c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5"/>
      <c r="FV22" s="103" t="s">
        <v>608</v>
      </c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5"/>
      <c r="GM22" s="103" t="s">
        <v>608</v>
      </c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5"/>
      <c r="HD22" s="106">
        <v>233.86108291199994</v>
      </c>
      <c r="HE22" s="107"/>
      <c r="HF22" s="107"/>
      <c r="HG22" s="107"/>
      <c r="HH22" s="107"/>
      <c r="HI22" s="107"/>
      <c r="HJ22" s="107"/>
      <c r="HK22" s="107"/>
      <c r="HL22" s="107"/>
      <c r="HM22" s="108"/>
      <c r="HN22" s="106">
        <v>126.59266559999998</v>
      </c>
      <c r="HO22" s="107"/>
      <c r="HP22" s="107"/>
      <c r="HQ22" s="107"/>
      <c r="HR22" s="107"/>
      <c r="HS22" s="107"/>
      <c r="HT22" s="107"/>
      <c r="HU22" s="107"/>
      <c r="HV22" s="107"/>
      <c r="HW22" s="108"/>
      <c r="HX22" s="106">
        <v>126.59266559999998</v>
      </c>
      <c r="HY22" s="107"/>
      <c r="HZ22" s="107"/>
      <c r="IA22" s="107"/>
      <c r="IB22" s="107"/>
      <c r="IC22" s="107"/>
      <c r="ID22" s="107"/>
      <c r="IE22" s="107"/>
      <c r="IF22" s="107"/>
      <c r="IG22" s="108"/>
      <c r="IH22" s="100">
        <v>487.04641411199992</v>
      </c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2"/>
      <c r="IT22" s="88"/>
      <c r="IV22" s="91"/>
    </row>
    <row r="23" spans="1:256" s="90" customFormat="1" ht="21" customHeight="1" x14ac:dyDescent="0.2">
      <c r="A23" s="109" t="s">
        <v>513</v>
      </c>
      <c r="B23" s="110"/>
      <c r="C23" s="110"/>
      <c r="D23" s="110"/>
      <c r="E23" s="110"/>
      <c r="F23" s="111"/>
      <c r="G23" s="112" t="s">
        <v>142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C23" s="103" t="s">
        <v>689</v>
      </c>
      <c r="BD23" s="104"/>
      <c r="BE23" s="104"/>
      <c r="BF23" s="104"/>
      <c r="BG23" s="104"/>
      <c r="BH23" s="104"/>
      <c r="BI23" s="104"/>
      <c r="BJ23" s="104"/>
      <c r="BK23" s="104"/>
      <c r="BL23" s="105"/>
      <c r="BM23" s="103" t="s">
        <v>608</v>
      </c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118" t="s">
        <v>690</v>
      </c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20"/>
      <c r="DZ23" s="115">
        <v>0</v>
      </c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7"/>
      <c r="EN23" s="103" t="s">
        <v>608</v>
      </c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5"/>
      <c r="FE23" s="103" t="s">
        <v>608</v>
      </c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5"/>
      <c r="FV23" s="103" t="s">
        <v>608</v>
      </c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5"/>
      <c r="GM23" s="103" t="s">
        <v>608</v>
      </c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5"/>
      <c r="HD23" s="106">
        <v>0</v>
      </c>
      <c r="HE23" s="107"/>
      <c r="HF23" s="107"/>
      <c r="HG23" s="107"/>
      <c r="HH23" s="107"/>
      <c r="HI23" s="107"/>
      <c r="HJ23" s="107"/>
      <c r="HK23" s="107"/>
      <c r="HL23" s="107"/>
      <c r="HM23" s="108"/>
      <c r="HN23" s="106">
        <v>48.55826111999999</v>
      </c>
      <c r="HO23" s="107"/>
      <c r="HP23" s="107"/>
      <c r="HQ23" s="107"/>
      <c r="HR23" s="107"/>
      <c r="HS23" s="107"/>
      <c r="HT23" s="107"/>
      <c r="HU23" s="107"/>
      <c r="HV23" s="107"/>
      <c r="HW23" s="108"/>
      <c r="HX23" s="106">
        <v>4.2739411199999999</v>
      </c>
      <c r="HY23" s="107"/>
      <c r="HZ23" s="107"/>
      <c r="IA23" s="107"/>
      <c r="IB23" s="107"/>
      <c r="IC23" s="107"/>
      <c r="ID23" s="107"/>
      <c r="IE23" s="107"/>
      <c r="IF23" s="107"/>
      <c r="IG23" s="108"/>
      <c r="IH23" s="100">
        <v>52.832202239999987</v>
      </c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2"/>
      <c r="IT23" s="88"/>
      <c r="IV23" s="91"/>
    </row>
    <row r="24" spans="1:256" s="90" customFormat="1" ht="21" customHeight="1" x14ac:dyDescent="0.2">
      <c r="A24" s="109" t="s">
        <v>514</v>
      </c>
      <c r="B24" s="110"/>
      <c r="C24" s="110"/>
      <c r="D24" s="110"/>
      <c r="E24" s="110"/>
      <c r="F24" s="111"/>
      <c r="G24" s="112" t="s">
        <v>143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4"/>
      <c r="BC24" s="103" t="s">
        <v>689</v>
      </c>
      <c r="BD24" s="104"/>
      <c r="BE24" s="104"/>
      <c r="BF24" s="104"/>
      <c r="BG24" s="104"/>
      <c r="BH24" s="104"/>
      <c r="BI24" s="104"/>
      <c r="BJ24" s="104"/>
      <c r="BK24" s="104"/>
      <c r="BL24" s="105"/>
      <c r="BM24" s="103" t="s">
        <v>608</v>
      </c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5"/>
      <c r="CD24" s="118" t="s">
        <v>690</v>
      </c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20"/>
      <c r="DZ24" s="115">
        <v>0</v>
      </c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7"/>
      <c r="EN24" s="103" t="s">
        <v>608</v>
      </c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5"/>
      <c r="FE24" s="103" t="s">
        <v>608</v>
      </c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5"/>
      <c r="FV24" s="103" t="s">
        <v>608</v>
      </c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5"/>
      <c r="GM24" s="103" t="s">
        <v>608</v>
      </c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5"/>
      <c r="HD24" s="106">
        <v>13.065119999999999</v>
      </c>
      <c r="HE24" s="107"/>
      <c r="HF24" s="107"/>
      <c r="HG24" s="107"/>
      <c r="HH24" s="107"/>
      <c r="HI24" s="107"/>
      <c r="HJ24" s="107"/>
      <c r="HK24" s="107"/>
      <c r="HL24" s="107"/>
      <c r="HM24" s="108"/>
      <c r="HN24" s="106">
        <v>13.065119999999999</v>
      </c>
      <c r="HO24" s="107"/>
      <c r="HP24" s="107"/>
      <c r="HQ24" s="107"/>
      <c r="HR24" s="107"/>
      <c r="HS24" s="107"/>
      <c r="HT24" s="107"/>
      <c r="HU24" s="107"/>
      <c r="HV24" s="107"/>
      <c r="HW24" s="108"/>
      <c r="HX24" s="106">
        <v>13.065119999999999</v>
      </c>
      <c r="HY24" s="107"/>
      <c r="HZ24" s="107"/>
      <c r="IA24" s="107"/>
      <c r="IB24" s="107"/>
      <c r="IC24" s="107"/>
      <c r="ID24" s="107"/>
      <c r="IE24" s="107"/>
      <c r="IF24" s="107"/>
      <c r="IG24" s="108"/>
      <c r="IH24" s="100">
        <v>39.195359999999994</v>
      </c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2"/>
      <c r="IT24" s="88"/>
      <c r="IV24" s="91"/>
    </row>
    <row r="25" spans="1:256" s="90" customFormat="1" ht="21" customHeight="1" x14ac:dyDescent="0.2">
      <c r="A25" s="109" t="s">
        <v>515</v>
      </c>
      <c r="B25" s="110"/>
      <c r="C25" s="110"/>
      <c r="D25" s="110"/>
      <c r="E25" s="110"/>
      <c r="F25" s="111"/>
      <c r="G25" s="112" t="s">
        <v>144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4"/>
      <c r="BC25" s="103" t="s">
        <v>689</v>
      </c>
      <c r="BD25" s="104"/>
      <c r="BE25" s="104"/>
      <c r="BF25" s="104"/>
      <c r="BG25" s="104"/>
      <c r="BH25" s="104"/>
      <c r="BI25" s="104"/>
      <c r="BJ25" s="104"/>
      <c r="BK25" s="104"/>
      <c r="BL25" s="105"/>
      <c r="BM25" s="103" t="s">
        <v>608</v>
      </c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5"/>
      <c r="CD25" s="118" t="s">
        <v>690</v>
      </c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20"/>
      <c r="DZ25" s="115">
        <v>0</v>
      </c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7"/>
      <c r="EN25" s="103" t="s">
        <v>608</v>
      </c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5"/>
      <c r="FE25" s="103" t="s">
        <v>608</v>
      </c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5"/>
      <c r="FV25" s="103" t="s">
        <v>608</v>
      </c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5"/>
      <c r="GM25" s="103" t="s">
        <v>608</v>
      </c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5"/>
      <c r="HD25" s="106">
        <v>2.2236000000000002</v>
      </c>
      <c r="HE25" s="107"/>
      <c r="HF25" s="107"/>
      <c r="HG25" s="107"/>
      <c r="HH25" s="107"/>
      <c r="HI25" s="107"/>
      <c r="HJ25" s="107"/>
      <c r="HK25" s="107"/>
      <c r="HL25" s="107"/>
      <c r="HM25" s="108"/>
      <c r="HN25" s="106">
        <v>2.2236000000000002</v>
      </c>
      <c r="HO25" s="107"/>
      <c r="HP25" s="107"/>
      <c r="HQ25" s="107"/>
      <c r="HR25" s="107"/>
      <c r="HS25" s="107"/>
      <c r="HT25" s="107"/>
      <c r="HU25" s="107"/>
      <c r="HV25" s="107"/>
      <c r="HW25" s="108"/>
      <c r="HX25" s="106">
        <v>2.9647999999999999</v>
      </c>
      <c r="HY25" s="107"/>
      <c r="HZ25" s="107"/>
      <c r="IA25" s="107"/>
      <c r="IB25" s="107"/>
      <c r="IC25" s="107"/>
      <c r="ID25" s="107"/>
      <c r="IE25" s="107"/>
      <c r="IF25" s="107"/>
      <c r="IG25" s="108"/>
      <c r="IH25" s="100">
        <v>7.4120000000000008</v>
      </c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2"/>
      <c r="IT25" s="88"/>
      <c r="IV25" s="91"/>
    </row>
    <row r="26" spans="1:256" s="90" customFormat="1" ht="21" customHeight="1" x14ac:dyDescent="0.2">
      <c r="A26" s="109" t="s">
        <v>516</v>
      </c>
      <c r="B26" s="110"/>
      <c r="C26" s="110"/>
      <c r="D26" s="110"/>
      <c r="E26" s="110"/>
      <c r="F26" s="111"/>
      <c r="G26" s="112" t="s">
        <v>145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4"/>
      <c r="BC26" s="103" t="s">
        <v>689</v>
      </c>
      <c r="BD26" s="104"/>
      <c r="BE26" s="104"/>
      <c r="BF26" s="104"/>
      <c r="BG26" s="104"/>
      <c r="BH26" s="104"/>
      <c r="BI26" s="104"/>
      <c r="BJ26" s="104"/>
      <c r="BK26" s="104"/>
      <c r="BL26" s="105"/>
      <c r="BM26" s="103" t="s">
        <v>608</v>
      </c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5"/>
      <c r="CD26" s="118" t="s">
        <v>690</v>
      </c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20"/>
      <c r="DZ26" s="115">
        <v>0</v>
      </c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7"/>
      <c r="EN26" s="103" t="s">
        <v>608</v>
      </c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5"/>
      <c r="FE26" s="103" t="s">
        <v>608</v>
      </c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5"/>
      <c r="FV26" s="103" t="s">
        <v>608</v>
      </c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5"/>
      <c r="GM26" s="103" t="s">
        <v>608</v>
      </c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5"/>
      <c r="HD26" s="106">
        <v>0</v>
      </c>
      <c r="HE26" s="107"/>
      <c r="HF26" s="107"/>
      <c r="HG26" s="107"/>
      <c r="HH26" s="107"/>
      <c r="HI26" s="107"/>
      <c r="HJ26" s="107"/>
      <c r="HK26" s="107"/>
      <c r="HL26" s="107"/>
      <c r="HM26" s="108"/>
      <c r="HN26" s="106">
        <v>25.890215999999995</v>
      </c>
      <c r="HO26" s="107"/>
      <c r="HP26" s="107"/>
      <c r="HQ26" s="107"/>
      <c r="HR26" s="107"/>
      <c r="HS26" s="107"/>
      <c r="HT26" s="107"/>
      <c r="HU26" s="107"/>
      <c r="HV26" s="107"/>
      <c r="HW26" s="108"/>
      <c r="HX26" s="106">
        <v>0</v>
      </c>
      <c r="HY26" s="107"/>
      <c r="HZ26" s="107"/>
      <c r="IA26" s="107"/>
      <c r="IB26" s="107"/>
      <c r="IC26" s="107"/>
      <c r="ID26" s="107"/>
      <c r="IE26" s="107"/>
      <c r="IF26" s="107"/>
      <c r="IG26" s="108"/>
      <c r="IH26" s="100">
        <v>25.890215999999995</v>
      </c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2"/>
      <c r="IT26" s="88"/>
      <c r="IV26" s="91"/>
    </row>
    <row r="27" spans="1:256" s="90" customFormat="1" ht="21" customHeight="1" x14ac:dyDescent="0.2">
      <c r="A27" s="109" t="s">
        <v>517</v>
      </c>
      <c r="B27" s="110"/>
      <c r="C27" s="110"/>
      <c r="D27" s="110"/>
      <c r="E27" s="110"/>
      <c r="F27" s="111"/>
      <c r="G27" s="112" t="s">
        <v>146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03" t="s">
        <v>689</v>
      </c>
      <c r="BD27" s="104"/>
      <c r="BE27" s="104"/>
      <c r="BF27" s="104"/>
      <c r="BG27" s="104"/>
      <c r="BH27" s="104"/>
      <c r="BI27" s="104"/>
      <c r="BJ27" s="104"/>
      <c r="BK27" s="104"/>
      <c r="BL27" s="105"/>
      <c r="BM27" s="103" t="s">
        <v>608</v>
      </c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5"/>
      <c r="CD27" s="118" t="s">
        <v>690</v>
      </c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20"/>
      <c r="DZ27" s="115">
        <v>0</v>
      </c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7"/>
      <c r="EN27" s="103" t="s">
        <v>608</v>
      </c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5"/>
      <c r="FE27" s="103" t="s">
        <v>608</v>
      </c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5"/>
      <c r="FV27" s="103" t="s">
        <v>608</v>
      </c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5"/>
      <c r="GM27" s="103" t="s">
        <v>608</v>
      </c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5"/>
      <c r="HD27" s="106">
        <v>0</v>
      </c>
      <c r="HE27" s="107"/>
      <c r="HF27" s="107"/>
      <c r="HG27" s="107"/>
      <c r="HH27" s="107"/>
      <c r="HI27" s="107"/>
      <c r="HJ27" s="107"/>
      <c r="HK27" s="107"/>
      <c r="HL27" s="107"/>
      <c r="HM27" s="108"/>
      <c r="HN27" s="106">
        <v>2.2320000000000002</v>
      </c>
      <c r="HO27" s="107"/>
      <c r="HP27" s="107"/>
      <c r="HQ27" s="107"/>
      <c r="HR27" s="107"/>
      <c r="HS27" s="107"/>
      <c r="HT27" s="107"/>
      <c r="HU27" s="107"/>
      <c r="HV27" s="107"/>
      <c r="HW27" s="108"/>
      <c r="HX27" s="106">
        <v>0</v>
      </c>
      <c r="HY27" s="107"/>
      <c r="HZ27" s="107"/>
      <c r="IA27" s="107"/>
      <c r="IB27" s="107"/>
      <c r="IC27" s="107"/>
      <c r="ID27" s="107"/>
      <c r="IE27" s="107"/>
      <c r="IF27" s="107"/>
      <c r="IG27" s="108"/>
      <c r="IH27" s="100">
        <v>2.2320000000000002</v>
      </c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2"/>
      <c r="IT27" s="88"/>
      <c r="IV27" s="91"/>
    </row>
    <row r="28" spans="1:256" s="90" customFormat="1" ht="21" customHeight="1" x14ac:dyDescent="0.2">
      <c r="A28" s="109" t="s">
        <v>605</v>
      </c>
      <c r="B28" s="110"/>
      <c r="C28" s="110"/>
      <c r="D28" s="110"/>
      <c r="E28" s="110"/>
      <c r="F28" s="111"/>
      <c r="G28" s="112" t="s">
        <v>141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4"/>
      <c r="BC28" s="103" t="s">
        <v>689</v>
      </c>
      <c r="BD28" s="104"/>
      <c r="BE28" s="104"/>
      <c r="BF28" s="104"/>
      <c r="BG28" s="104"/>
      <c r="BH28" s="104"/>
      <c r="BI28" s="104"/>
      <c r="BJ28" s="104"/>
      <c r="BK28" s="104"/>
      <c r="BL28" s="105"/>
      <c r="BM28" s="103" t="s">
        <v>608</v>
      </c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5"/>
      <c r="CD28" s="118" t="s">
        <v>690</v>
      </c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20"/>
      <c r="DZ28" s="115">
        <v>0</v>
      </c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7"/>
      <c r="EN28" s="103" t="s">
        <v>608</v>
      </c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5"/>
      <c r="FE28" s="103" t="s">
        <v>608</v>
      </c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5"/>
      <c r="FV28" s="103" t="s">
        <v>608</v>
      </c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5"/>
      <c r="GM28" s="103" t="s">
        <v>608</v>
      </c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5"/>
      <c r="HD28" s="106">
        <v>13.665626399999999</v>
      </c>
      <c r="HE28" s="107"/>
      <c r="HF28" s="107"/>
      <c r="HG28" s="107"/>
      <c r="HH28" s="107"/>
      <c r="HI28" s="107"/>
      <c r="HJ28" s="107"/>
      <c r="HK28" s="107"/>
      <c r="HL28" s="107"/>
      <c r="HM28" s="108"/>
      <c r="HN28" s="106">
        <v>0.11738639999999997</v>
      </c>
      <c r="HO28" s="107"/>
      <c r="HP28" s="107"/>
      <c r="HQ28" s="107"/>
      <c r="HR28" s="107"/>
      <c r="HS28" s="107"/>
      <c r="HT28" s="107"/>
      <c r="HU28" s="107"/>
      <c r="HV28" s="107"/>
      <c r="HW28" s="108"/>
      <c r="HX28" s="106">
        <v>0.11738639999999997</v>
      </c>
      <c r="HY28" s="107"/>
      <c r="HZ28" s="107"/>
      <c r="IA28" s="107"/>
      <c r="IB28" s="107"/>
      <c r="IC28" s="107"/>
      <c r="ID28" s="107"/>
      <c r="IE28" s="107"/>
      <c r="IF28" s="107"/>
      <c r="IG28" s="108"/>
      <c r="IH28" s="100">
        <v>13.900399199999997</v>
      </c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2"/>
      <c r="IT28" s="88"/>
      <c r="IV28" s="91"/>
    </row>
    <row r="29" spans="1:256" s="90" customFormat="1" ht="21" customHeight="1" x14ac:dyDescent="0.2">
      <c r="A29" s="109" t="s">
        <v>606</v>
      </c>
      <c r="B29" s="110"/>
      <c r="C29" s="110"/>
      <c r="D29" s="110"/>
      <c r="E29" s="110"/>
      <c r="F29" s="111"/>
      <c r="G29" s="112" t="s">
        <v>147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103" t="s">
        <v>689</v>
      </c>
      <c r="BD29" s="104"/>
      <c r="BE29" s="104"/>
      <c r="BF29" s="104"/>
      <c r="BG29" s="104"/>
      <c r="BH29" s="104"/>
      <c r="BI29" s="104"/>
      <c r="BJ29" s="104"/>
      <c r="BK29" s="104"/>
      <c r="BL29" s="105"/>
      <c r="BM29" s="103" t="s">
        <v>608</v>
      </c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5"/>
      <c r="CD29" s="118" t="s">
        <v>690</v>
      </c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20"/>
      <c r="DZ29" s="115">
        <v>0</v>
      </c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7"/>
      <c r="EN29" s="103" t="s">
        <v>608</v>
      </c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5"/>
      <c r="FE29" s="103" t="s">
        <v>608</v>
      </c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5"/>
      <c r="FV29" s="103" t="s">
        <v>608</v>
      </c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5"/>
      <c r="GM29" s="103" t="s">
        <v>608</v>
      </c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5"/>
      <c r="HD29" s="106">
        <v>13.93985301</v>
      </c>
      <c r="HE29" s="107"/>
      <c r="HF29" s="107"/>
      <c r="HG29" s="107"/>
      <c r="HH29" s="107"/>
      <c r="HI29" s="107"/>
      <c r="HJ29" s="107"/>
      <c r="HK29" s="107"/>
      <c r="HL29" s="107"/>
      <c r="HM29" s="108"/>
      <c r="HN29" s="106">
        <v>0</v>
      </c>
      <c r="HO29" s="107"/>
      <c r="HP29" s="107"/>
      <c r="HQ29" s="107"/>
      <c r="HR29" s="107"/>
      <c r="HS29" s="107"/>
      <c r="HT29" s="107"/>
      <c r="HU29" s="107"/>
      <c r="HV29" s="107"/>
      <c r="HW29" s="108"/>
      <c r="HX29" s="106">
        <v>0</v>
      </c>
      <c r="HY29" s="107"/>
      <c r="HZ29" s="107"/>
      <c r="IA29" s="107"/>
      <c r="IB29" s="107"/>
      <c r="IC29" s="107"/>
      <c r="ID29" s="107"/>
      <c r="IE29" s="107"/>
      <c r="IF29" s="107"/>
      <c r="IG29" s="108"/>
      <c r="IH29" s="100">
        <v>13.93985301</v>
      </c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2"/>
      <c r="IT29" s="88"/>
      <c r="IV29" s="91"/>
    </row>
    <row r="30" spans="1:256" s="89" customFormat="1" ht="21" customHeight="1" x14ac:dyDescent="0.2">
      <c r="A30" s="124" t="s">
        <v>46</v>
      </c>
      <c r="B30" s="125"/>
      <c r="C30" s="125"/>
      <c r="D30" s="125"/>
      <c r="E30" s="125"/>
      <c r="F30" s="126"/>
      <c r="G30" s="127" t="s">
        <v>20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9"/>
      <c r="BC30" s="103"/>
      <c r="BD30" s="104"/>
      <c r="BE30" s="104"/>
      <c r="BF30" s="104"/>
      <c r="BG30" s="104"/>
      <c r="BH30" s="104"/>
      <c r="BI30" s="104"/>
      <c r="BJ30" s="104"/>
      <c r="BK30" s="104"/>
      <c r="BL30" s="105"/>
      <c r="BM30" s="145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7"/>
      <c r="CD30" s="148"/>
      <c r="CE30" s="149"/>
      <c r="CF30" s="149"/>
      <c r="CG30" s="149"/>
      <c r="CH30" s="149"/>
      <c r="CI30" s="149"/>
      <c r="CJ30" s="149"/>
      <c r="CK30" s="149"/>
      <c r="CL30" s="149"/>
      <c r="CM30" s="150"/>
      <c r="CN30" s="148"/>
      <c r="CO30" s="149"/>
      <c r="CP30" s="149"/>
      <c r="CQ30" s="149"/>
      <c r="CR30" s="149"/>
      <c r="CS30" s="149"/>
      <c r="CT30" s="149"/>
      <c r="CU30" s="149"/>
      <c r="CV30" s="149"/>
      <c r="CW30" s="150"/>
      <c r="CX30" s="133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5"/>
      <c r="DL30" s="133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5"/>
      <c r="DZ30" s="136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8"/>
      <c r="EN30" s="130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2"/>
      <c r="FE30" s="130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2"/>
      <c r="FV30" s="130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2"/>
      <c r="GM30" s="142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4"/>
      <c r="HD30" s="136">
        <v>0</v>
      </c>
      <c r="HE30" s="137"/>
      <c r="HF30" s="137"/>
      <c r="HG30" s="137"/>
      <c r="HH30" s="137"/>
      <c r="HI30" s="137"/>
      <c r="HJ30" s="137"/>
      <c r="HK30" s="137"/>
      <c r="HL30" s="137"/>
      <c r="HM30" s="138"/>
      <c r="HN30" s="136">
        <v>0</v>
      </c>
      <c r="HO30" s="137"/>
      <c r="HP30" s="137"/>
      <c r="HQ30" s="137"/>
      <c r="HR30" s="137"/>
      <c r="HS30" s="137"/>
      <c r="HT30" s="137"/>
      <c r="HU30" s="137"/>
      <c r="HV30" s="137"/>
      <c r="HW30" s="138"/>
      <c r="HX30" s="136">
        <v>0</v>
      </c>
      <c r="HY30" s="137"/>
      <c r="HZ30" s="137"/>
      <c r="IA30" s="137"/>
      <c r="IB30" s="137"/>
      <c r="IC30" s="137"/>
      <c r="ID30" s="137"/>
      <c r="IE30" s="137"/>
      <c r="IF30" s="137"/>
      <c r="IG30" s="138"/>
      <c r="IH30" s="100">
        <v>0</v>
      </c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2"/>
      <c r="IT30" s="88"/>
      <c r="IV30" s="91"/>
    </row>
    <row r="31" spans="1:256" s="89" customFormat="1" ht="21" customHeight="1" x14ac:dyDescent="0.2">
      <c r="A31" s="124" t="s">
        <v>18</v>
      </c>
      <c r="B31" s="125"/>
      <c r="C31" s="125"/>
      <c r="D31" s="125"/>
      <c r="E31" s="125"/>
      <c r="F31" s="126"/>
      <c r="G31" s="127" t="s">
        <v>21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9"/>
      <c r="BC31" s="103"/>
      <c r="BD31" s="104"/>
      <c r="BE31" s="104"/>
      <c r="BF31" s="104"/>
      <c r="BG31" s="104"/>
      <c r="BH31" s="104"/>
      <c r="BI31" s="104"/>
      <c r="BJ31" s="104"/>
      <c r="BK31" s="104"/>
      <c r="BL31" s="105"/>
      <c r="BM31" s="145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7"/>
      <c r="CD31" s="148"/>
      <c r="CE31" s="149"/>
      <c r="CF31" s="149"/>
      <c r="CG31" s="149"/>
      <c r="CH31" s="149"/>
      <c r="CI31" s="149"/>
      <c r="CJ31" s="149"/>
      <c r="CK31" s="149"/>
      <c r="CL31" s="149"/>
      <c r="CM31" s="150"/>
      <c r="CN31" s="148"/>
      <c r="CO31" s="149"/>
      <c r="CP31" s="149"/>
      <c r="CQ31" s="149"/>
      <c r="CR31" s="149"/>
      <c r="CS31" s="149"/>
      <c r="CT31" s="149"/>
      <c r="CU31" s="149"/>
      <c r="CV31" s="149"/>
      <c r="CW31" s="150"/>
      <c r="CX31" s="136">
        <v>24.467299998819996</v>
      </c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8"/>
      <c r="DL31" s="136">
        <v>24.467299998819996</v>
      </c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8"/>
      <c r="DZ31" s="136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8"/>
      <c r="EN31" s="130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2"/>
      <c r="FE31" s="130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2"/>
      <c r="FV31" s="130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2"/>
      <c r="GM31" s="142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4"/>
      <c r="HD31" s="136">
        <v>1.14263333294</v>
      </c>
      <c r="HE31" s="137"/>
      <c r="HF31" s="137"/>
      <c r="HG31" s="137"/>
      <c r="HH31" s="137"/>
      <c r="HI31" s="137"/>
      <c r="HJ31" s="137"/>
      <c r="HK31" s="137"/>
      <c r="HL31" s="137"/>
      <c r="HM31" s="138"/>
      <c r="HN31" s="136">
        <v>15.65303333294</v>
      </c>
      <c r="HO31" s="137"/>
      <c r="HP31" s="137"/>
      <c r="HQ31" s="137"/>
      <c r="HR31" s="137"/>
      <c r="HS31" s="137"/>
      <c r="HT31" s="137"/>
      <c r="HU31" s="137"/>
      <c r="HV31" s="137"/>
      <c r="HW31" s="138"/>
      <c r="HX31" s="136">
        <v>0.33433333293999995</v>
      </c>
      <c r="HY31" s="137"/>
      <c r="HZ31" s="137"/>
      <c r="IA31" s="137"/>
      <c r="IB31" s="137"/>
      <c r="IC31" s="137"/>
      <c r="ID31" s="137"/>
      <c r="IE31" s="137"/>
      <c r="IF31" s="137"/>
      <c r="IG31" s="138"/>
      <c r="IH31" s="139">
        <v>17.129999998819997</v>
      </c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1"/>
      <c r="IT31" s="88"/>
      <c r="IV31" s="91"/>
    </row>
    <row r="32" spans="1:256" s="89" customFormat="1" ht="21" customHeight="1" x14ac:dyDescent="0.2">
      <c r="A32" s="124" t="s">
        <v>47</v>
      </c>
      <c r="B32" s="125"/>
      <c r="C32" s="125"/>
      <c r="D32" s="125"/>
      <c r="E32" s="125"/>
      <c r="F32" s="126"/>
      <c r="G32" s="127" t="s">
        <v>17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103"/>
      <c r="BD32" s="104"/>
      <c r="BE32" s="104"/>
      <c r="BF32" s="104"/>
      <c r="BG32" s="104"/>
      <c r="BH32" s="104"/>
      <c r="BI32" s="104"/>
      <c r="BJ32" s="104"/>
      <c r="BK32" s="104"/>
      <c r="BL32" s="105"/>
      <c r="BM32" s="145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7"/>
      <c r="CD32" s="148"/>
      <c r="CE32" s="149"/>
      <c r="CF32" s="149"/>
      <c r="CG32" s="149"/>
      <c r="CH32" s="149"/>
      <c r="CI32" s="149"/>
      <c r="CJ32" s="149"/>
      <c r="CK32" s="149"/>
      <c r="CL32" s="149"/>
      <c r="CM32" s="150"/>
      <c r="CN32" s="148"/>
      <c r="CO32" s="149"/>
      <c r="CP32" s="149"/>
      <c r="CQ32" s="149"/>
      <c r="CR32" s="149"/>
      <c r="CS32" s="149"/>
      <c r="CT32" s="149"/>
      <c r="CU32" s="149"/>
      <c r="CV32" s="149"/>
      <c r="CW32" s="150"/>
      <c r="CX32" s="133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5"/>
      <c r="DL32" s="133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5"/>
      <c r="DZ32" s="136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8"/>
      <c r="EN32" s="130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2"/>
      <c r="FE32" s="130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2"/>
      <c r="FV32" s="130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2"/>
      <c r="GM32" s="142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4"/>
      <c r="HD32" s="136">
        <v>0</v>
      </c>
      <c r="HE32" s="137"/>
      <c r="HF32" s="137"/>
      <c r="HG32" s="137"/>
      <c r="HH32" s="137"/>
      <c r="HI32" s="137"/>
      <c r="HJ32" s="137"/>
      <c r="HK32" s="137"/>
      <c r="HL32" s="137"/>
      <c r="HM32" s="138"/>
      <c r="HN32" s="136">
        <v>0</v>
      </c>
      <c r="HO32" s="137"/>
      <c r="HP32" s="137"/>
      <c r="HQ32" s="137"/>
      <c r="HR32" s="137"/>
      <c r="HS32" s="137"/>
      <c r="HT32" s="137"/>
      <c r="HU32" s="137"/>
      <c r="HV32" s="137"/>
      <c r="HW32" s="138"/>
      <c r="HX32" s="136">
        <v>0</v>
      </c>
      <c r="HY32" s="137"/>
      <c r="HZ32" s="137"/>
      <c r="IA32" s="137"/>
      <c r="IB32" s="137"/>
      <c r="IC32" s="137"/>
      <c r="ID32" s="137"/>
      <c r="IE32" s="137"/>
      <c r="IF32" s="137"/>
      <c r="IG32" s="138"/>
      <c r="IH32" s="139">
        <v>0</v>
      </c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1"/>
      <c r="IT32" s="88"/>
      <c r="IV32" s="91"/>
    </row>
    <row r="33" spans="1:256" s="89" customFormat="1" ht="21" customHeight="1" x14ac:dyDescent="0.2">
      <c r="A33" s="124" t="s">
        <v>48</v>
      </c>
      <c r="B33" s="125"/>
      <c r="C33" s="125"/>
      <c r="D33" s="125"/>
      <c r="E33" s="125"/>
      <c r="F33" s="126"/>
      <c r="G33" s="154" t="s">
        <v>22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103"/>
      <c r="BD33" s="104"/>
      <c r="BE33" s="104"/>
      <c r="BF33" s="104"/>
      <c r="BG33" s="104"/>
      <c r="BH33" s="104"/>
      <c r="BI33" s="104"/>
      <c r="BJ33" s="104"/>
      <c r="BK33" s="104"/>
      <c r="BL33" s="105"/>
      <c r="BM33" s="145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7"/>
      <c r="CD33" s="145"/>
      <c r="CE33" s="146"/>
      <c r="CF33" s="146"/>
      <c r="CG33" s="146"/>
      <c r="CH33" s="146"/>
      <c r="CI33" s="146"/>
      <c r="CJ33" s="146"/>
      <c r="CK33" s="146"/>
      <c r="CL33" s="146"/>
      <c r="CM33" s="147"/>
      <c r="CN33" s="145"/>
      <c r="CO33" s="146"/>
      <c r="CP33" s="146"/>
      <c r="CQ33" s="146"/>
      <c r="CR33" s="146"/>
      <c r="CS33" s="146"/>
      <c r="CT33" s="146"/>
      <c r="CU33" s="146"/>
      <c r="CV33" s="146"/>
      <c r="CW33" s="147"/>
      <c r="CX33" s="136">
        <v>24.467299998819996</v>
      </c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8"/>
      <c r="DL33" s="136">
        <v>24.467299998819996</v>
      </c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8"/>
      <c r="DZ33" s="136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8"/>
      <c r="EN33" s="130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2"/>
      <c r="FE33" s="130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2"/>
      <c r="FV33" s="130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2"/>
      <c r="GM33" s="142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4"/>
      <c r="HD33" s="136">
        <v>1.14263333294</v>
      </c>
      <c r="HE33" s="137"/>
      <c r="HF33" s="137"/>
      <c r="HG33" s="137"/>
      <c r="HH33" s="137"/>
      <c r="HI33" s="137"/>
      <c r="HJ33" s="137"/>
      <c r="HK33" s="137"/>
      <c r="HL33" s="137"/>
      <c r="HM33" s="138"/>
      <c r="HN33" s="136">
        <v>15.65303333294</v>
      </c>
      <c r="HO33" s="137"/>
      <c r="HP33" s="137"/>
      <c r="HQ33" s="137"/>
      <c r="HR33" s="137"/>
      <c r="HS33" s="137"/>
      <c r="HT33" s="137"/>
      <c r="HU33" s="137"/>
      <c r="HV33" s="137"/>
      <c r="HW33" s="138"/>
      <c r="HX33" s="136">
        <v>0.33433333293999995</v>
      </c>
      <c r="HY33" s="137"/>
      <c r="HZ33" s="137"/>
      <c r="IA33" s="137"/>
      <c r="IB33" s="137"/>
      <c r="IC33" s="137"/>
      <c r="ID33" s="137"/>
      <c r="IE33" s="137"/>
      <c r="IF33" s="137"/>
      <c r="IG33" s="138"/>
      <c r="IH33" s="139">
        <v>17.129999998819997</v>
      </c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1"/>
      <c r="IT33" s="88"/>
      <c r="IV33" s="91"/>
    </row>
    <row r="34" spans="1:256" s="90" customFormat="1" ht="21" customHeight="1" x14ac:dyDescent="0.2">
      <c r="A34" s="109" t="s">
        <v>518</v>
      </c>
      <c r="B34" s="110"/>
      <c r="C34" s="110"/>
      <c r="D34" s="110"/>
      <c r="E34" s="110"/>
      <c r="F34" s="111"/>
      <c r="G34" s="112" t="s">
        <v>271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103" t="s">
        <v>689</v>
      </c>
      <c r="BD34" s="104"/>
      <c r="BE34" s="104"/>
      <c r="BF34" s="104"/>
      <c r="BG34" s="104"/>
      <c r="BH34" s="104"/>
      <c r="BI34" s="104"/>
      <c r="BJ34" s="104"/>
      <c r="BK34" s="104"/>
      <c r="BL34" s="105"/>
      <c r="BM34" s="103" t="s">
        <v>608</v>
      </c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5"/>
      <c r="CD34" s="103">
        <v>2017</v>
      </c>
      <c r="CE34" s="104"/>
      <c r="CF34" s="104"/>
      <c r="CG34" s="104"/>
      <c r="CH34" s="104"/>
      <c r="CI34" s="104"/>
      <c r="CJ34" s="104"/>
      <c r="CK34" s="104"/>
      <c r="CL34" s="104"/>
      <c r="CM34" s="105"/>
      <c r="CN34" s="103">
        <v>2019</v>
      </c>
      <c r="CO34" s="104"/>
      <c r="CP34" s="104"/>
      <c r="CQ34" s="104"/>
      <c r="CR34" s="104"/>
      <c r="CS34" s="104"/>
      <c r="CT34" s="104"/>
      <c r="CU34" s="104"/>
      <c r="CV34" s="104"/>
      <c r="CW34" s="105"/>
      <c r="CX34" s="106">
        <v>1.2153999988199999</v>
      </c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8"/>
      <c r="DL34" s="106">
        <v>1.2153999988199999</v>
      </c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8"/>
      <c r="DZ34" s="115">
        <v>0</v>
      </c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7"/>
      <c r="EN34" s="103" t="s">
        <v>608</v>
      </c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5"/>
      <c r="FE34" s="103" t="s">
        <v>608</v>
      </c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5"/>
      <c r="FV34" s="103" t="s">
        <v>608</v>
      </c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5"/>
      <c r="GM34" s="103" t="s">
        <v>608</v>
      </c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5"/>
      <c r="HD34" s="106">
        <v>0.54673333293999993</v>
      </c>
      <c r="HE34" s="107"/>
      <c r="HF34" s="107"/>
      <c r="HG34" s="107"/>
      <c r="HH34" s="107"/>
      <c r="HI34" s="107"/>
      <c r="HJ34" s="107"/>
      <c r="HK34" s="107"/>
      <c r="HL34" s="107"/>
      <c r="HM34" s="108"/>
      <c r="HN34" s="106">
        <v>0.33433333293999995</v>
      </c>
      <c r="HO34" s="107"/>
      <c r="HP34" s="107"/>
      <c r="HQ34" s="107"/>
      <c r="HR34" s="107"/>
      <c r="HS34" s="107"/>
      <c r="HT34" s="107"/>
      <c r="HU34" s="107"/>
      <c r="HV34" s="107"/>
      <c r="HW34" s="108"/>
      <c r="HX34" s="106">
        <v>0.33433333293999995</v>
      </c>
      <c r="HY34" s="107"/>
      <c r="HZ34" s="107"/>
      <c r="IA34" s="107"/>
      <c r="IB34" s="107"/>
      <c r="IC34" s="107"/>
      <c r="ID34" s="107"/>
      <c r="IE34" s="107"/>
      <c r="IF34" s="107"/>
      <c r="IG34" s="108"/>
      <c r="IH34" s="100">
        <v>1.2153999988199999</v>
      </c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2"/>
      <c r="IT34" s="88"/>
      <c r="IV34" s="91"/>
    </row>
    <row r="35" spans="1:256" s="90" customFormat="1" ht="21" customHeight="1" x14ac:dyDescent="0.2">
      <c r="A35" s="109"/>
      <c r="B35" s="110"/>
      <c r="C35" s="110"/>
      <c r="D35" s="110"/>
      <c r="E35" s="110"/>
      <c r="F35" s="111"/>
      <c r="G35" s="112" t="s">
        <v>23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4"/>
      <c r="BC35" s="103"/>
      <c r="BD35" s="104"/>
      <c r="BE35" s="104"/>
      <c r="BF35" s="104"/>
      <c r="BG35" s="104"/>
      <c r="BH35" s="104"/>
      <c r="BI35" s="104"/>
      <c r="BJ35" s="104"/>
      <c r="BK35" s="104"/>
      <c r="BL35" s="105"/>
      <c r="BM35" s="103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5"/>
      <c r="CD35" s="103"/>
      <c r="CE35" s="104"/>
      <c r="CF35" s="104"/>
      <c r="CG35" s="104"/>
      <c r="CH35" s="104"/>
      <c r="CI35" s="104"/>
      <c r="CJ35" s="104"/>
      <c r="CK35" s="104"/>
      <c r="CL35" s="104"/>
      <c r="CM35" s="105"/>
      <c r="CN35" s="103"/>
      <c r="CO35" s="104"/>
      <c r="CP35" s="104"/>
      <c r="CQ35" s="104"/>
      <c r="CR35" s="104"/>
      <c r="CS35" s="104"/>
      <c r="CT35" s="104"/>
      <c r="CU35" s="104"/>
      <c r="CV35" s="104"/>
      <c r="CW35" s="105"/>
      <c r="CX35" s="106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8"/>
      <c r="DL35" s="106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8"/>
      <c r="DZ35" s="106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8"/>
      <c r="EN35" s="103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5"/>
      <c r="FE35" s="103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5"/>
      <c r="FV35" s="103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5"/>
      <c r="GM35" s="103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5"/>
      <c r="HD35" s="106">
        <v>0</v>
      </c>
      <c r="HE35" s="107"/>
      <c r="HF35" s="107"/>
      <c r="HG35" s="107"/>
      <c r="HH35" s="107"/>
      <c r="HI35" s="107"/>
      <c r="HJ35" s="107"/>
      <c r="HK35" s="107"/>
      <c r="HL35" s="107"/>
      <c r="HM35" s="108"/>
      <c r="HN35" s="106">
        <v>0</v>
      </c>
      <c r="HO35" s="107"/>
      <c r="HP35" s="107"/>
      <c r="HQ35" s="107"/>
      <c r="HR35" s="107"/>
      <c r="HS35" s="107"/>
      <c r="HT35" s="107"/>
      <c r="HU35" s="107"/>
      <c r="HV35" s="107"/>
      <c r="HW35" s="108"/>
      <c r="HX35" s="106">
        <v>0</v>
      </c>
      <c r="HY35" s="107"/>
      <c r="HZ35" s="107"/>
      <c r="IA35" s="107"/>
      <c r="IB35" s="107"/>
      <c r="IC35" s="107"/>
      <c r="ID35" s="107"/>
      <c r="IE35" s="107"/>
      <c r="IF35" s="107"/>
      <c r="IG35" s="108"/>
      <c r="IH35" s="100">
        <v>0</v>
      </c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2"/>
      <c r="IT35" s="88"/>
      <c r="IV35" s="91"/>
    </row>
    <row r="36" spans="1:256" s="90" customFormat="1" ht="21" customHeight="1" x14ac:dyDescent="0.2">
      <c r="A36" s="109" t="s">
        <v>519</v>
      </c>
      <c r="B36" s="110"/>
      <c r="C36" s="110"/>
      <c r="D36" s="110"/>
      <c r="E36" s="110"/>
      <c r="F36" s="111"/>
      <c r="G36" s="112" t="s">
        <v>367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4"/>
      <c r="BC36" s="103" t="s">
        <v>689</v>
      </c>
      <c r="BD36" s="104"/>
      <c r="BE36" s="104"/>
      <c r="BF36" s="104"/>
      <c r="BG36" s="104"/>
      <c r="BH36" s="104"/>
      <c r="BI36" s="104"/>
      <c r="BJ36" s="104"/>
      <c r="BK36" s="104"/>
      <c r="BL36" s="105"/>
      <c r="BM36" s="103" t="s">
        <v>608</v>
      </c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5"/>
      <c r="CD36" s="103">
        <v>2017</v>
      </c>
      <c r="CE36" s="104"/>
      <c r="CF36" s="104"/>
      <c r="CG36" s="104"/>
      <c r="CH36" s="104"/>
      <c r="CI36" s="104"/>
      <c r="CJ36" s="104"/>
      <c r="CK36" s="104"/>
      <c r="CL36" s="104"/>
      <c r="CM36" s="105"/>
      <c r="CN36" s="103">
        <v>2018</v>
      </c>
      <c r="CO36" s="104"/>
      <c r="CP36" s="104"/>
      <c r="CQ36" s="104"/>
      <c r="CR36" s="104"/>
      <c r="CS36" s="104"/>
      <c r="CT36" s="104"/>
      <c r="CU36" s="104"/>
      <c r="CV36" s="104"/>
      <c r="CW36" s="105"/>
      <c r="CX36" s="106">
        <v>15.9146</v>
      </c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8"/>
      <c r="DL36" s="106">
        <v>15.9146</v>
      </c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8"/>
      <c r="DZ36" s="115">
        <v>0</v>
      </c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7"/>
      <c r="EN36" s="103" t="s">
        <v>608</v>
      </c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5"/>
      <c r="FE36" s="103" t="s">
        <v>608</v>
      </c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5"/>
      <c r="FV36" s="103" t="s">
        <v>608</v>
      </c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5"/>
      <c r="GM36" s="103" t="s">
        <v>608</v>
      </c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5"/>
      <c r="HD36" s="106">
        <v>0.59589999999999999</v>
      </c>
      <c r="HE36" s="107"/>
      <c r="HF36" s="107"/>
      <c r="HG36" s="107"/>
      <c r="HH36" s="107"/>
      <c r="HI36" s="107"/>
      <c r="HJ36" s="107"/>
      <c r="HK36" s="107"/>
      <c r="HL36" s="107"/>
      <c r="HM36" s="108"/>
      <c r="HN36" s="151">
        <v>15.3187</v>
      </c>
      <c r="HO36" s="152"/>
      <c r="HP36" s="152"/>
      <c r="HQ36" s="152"/>
      <c r="HR36" s="152"/>
      <c r="HS36" s="152"/>
      <c r="HT36" s="152"/>
      <c r="HU36" s="152"/>
      <c r="HV36" s="152"/>
      <c r="HW36" s="153"/>
      <c r="HX36" s="106">
        <v>0</v>
      </c>
      <c r="HY36" s="107"/>
      <c r="HZ36" s="107"/>
      <c r="IA36" s="107"/>
      <c r="IB36" s="107"/>
      <c r="IC36" s="107"/>
      <c r="ID36" s="107"/>
      <c r="IE36" s="107"/>
      <c r="IF36" s="107"/>
      <c r="IG36" s="108"/>
      <c r="IH36" s="100">
        <v>15.9146</v>
      </c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2"/>
      <c r="IT36" s="88">
        <v>0.96833333300000002</v>
      </c>
      <c r="IV36" s="91"/>
    </row>
    <row r="37" spans="1:256" s="90" customFormat="1" ht="21" customHeight="1" x14ac:dyDescent="0.2">
      <c r="A37" s="109"/>
      <c r="B37" s="110"/>
      <c r="C37" s="110"/>
      <c r="D37" s="110"/>
      <c r="E37" s="110"/>
      <c r="F37" s="111"/>
      <c r="G37" s="112" t="s">
        <v>23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103"/>
      <c r="BD37" s="104"/>
      <c r="BE37" s="104"/>
      <c r="BF37" s="104"/>
      <c r="BG37" s="104"/>
      <c r="BH37" s="104"/>
      <c r="BI37" s="104"/>
      <c r="BJ37" s="104"/>
      <c r="BK37" s="104"/>
      <c r="BL37" s="105"/>
      <c r="BM37" s="103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5"/>
      <c r="CD37" s="103"/>
      <c r="CE37" s="104"/>
      <c r="CF37" s="104"/>
      <c r="CG37" s="104"/>
      <c r="CH37" s="104"/>
      <c r="CI37" s="104"/>
      <c r="CJ37" s="104"/>
      <c r="CK37" s="104"/>
      <c r="CL37" s="104"/>
      <c r="CM37" s="105"/>
      <c r="CN37" s="103"/>
      <c r="CO37" s="104"/>
      <c r="CP37" s="104"/>
      <c r="CQ37" s="104"/>
      <c r="CR37" s="104"/>
      <c r="CS37" s="104"/>
      <c r="CT37" s="104"/>
      <c r="CU37" s="104"/>
      <c r="CV37" s="104"/>
      <c r="CW37" s="105"/>
      <c r="CX37" s="106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8"/>
      <c r="DL37" s="106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8"/>
      <c r="DZ37" s="106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8"/>
      <c r="EN37" s="103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5"/>
      <c r="FE37" s="103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5"/>
      <c r="FV37" s="103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5"/>
      <c r="GM37" s="103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5"/>
      <c r="HD37" s="106">
        <v>0</v>
      </c>
      <c r="HE37" s="107"/>
      <c r="HF37" s="107"/>
      <c r="HG37" s="107"/>
      <c r="HH37" s="107"/>
      <c r="HI37" s="107"/>
      <c r="HJ37" s="107"/>
      <c r="HK37" s="107"/>
      <c r="HL37" s="107"/>
      <c r="HM37" s="108"/>
      <c r="HN37" s="106">
        <v>0</v>
      </c>
      <c r="HO37" s="107"/>
      <c r="HP37" s="107"/>
      <c r="HQ37" s="107"/>
      <c r="HR37" s="107"/>
      <c r="HS37" s="107"/>
      <c r="HT37" s="107"/>
      <c r="HU37" s="107"/>
      <c r="HV37" s="107"/>
      <c r="HW37" s="108"/>
      <c r="HX37" s="106">
        <v>0</v>
      </c>
      <c r="HY37" s="107"/>
      <c r="HZ37" s="107"/>
      <c r="IA37" s="107"/>
      <c r="IB37" s="107"/>
      <c r="IC37" s="107"/>
      <c r="ID37" s="107"/>
      <c r="IE37" s="107"/>
      <c r="IF37" s="107"/>
      <c r="IG37" s="108"/>
      <c r="IH37" s="100">
        <v>0</v>
      </c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2"/>
      <c r="IT37" s="88"/>
    </row>
    <row r="38" spans="1:256" s="89" customFormat="1" ht="21" customHeight="1" x14ac:dyDescent="0.2">
      <c r="A38" s="121" t="s">
        <v>24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103"/>
      <c r="BD38" s="104"/>
      <c r="BE38" s="104"/>
      <c r="BF38" s="104"/>
      <c r="BG38" s="104"/>
      <c r="BH38" s="104"/>
      <c r="BI38" s="104"/>
      <c r="BJ38" s="104"/>
      <c r="BK38" s="104"/>
      <c r="BL38" s="105"/>
      <c r="BM38" s="145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7"/>
      <c r="CD38" s="148"/>
      <c r="CE38" s="149"/>
      <c r="CF38" s="149"/>
      <c r="CG38" s="149"/>
      <c r="CH38" s="149"/>
      <c r="CI38" s="149"/>
      <c r="CJ38" s="149"/>
      <c r="CK38" s="149"/>
      <c r="CL38" s="149"/>
      <c r="CM38" s="150"/>
      <c r="CN38" s="148"/>
      <c r="CO38" s="149"/>
      <c r="CP38" s="149"/>
      <c r="CQ38" s="149"/>
      <c r="CR38" s="149"/>
      <c r="CS38" s="149"/>
      <c r="CT38" s="149"/>
      <c r="CU38" s="149"/>
      <c r="CV38" s="149"/>
      <c r="CW38" s="150"/>
      <c r="CX38" s="133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5"/>
      <c r="DL38" s="133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5"/>
      <c r="DZ38" s="136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8"/>
      <c r="EN38" s="130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2"/>
      <c r="FE38" s="130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2"/>
      <c r="FV38" s="130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2"/>
      <c r="GM38" s="142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4"/>
      <c r="HD38" s="136">
        <v>0</v>
      </c>
      <c r="HE38" s="137"/>
      <c r="HF38" s="137"/>
      <c r="HG38" s="137"/>
      <c r="HH38" s="137"/>
      <c r="HI38" s="137"/>
      <c r="HJ38" s="137"/>
      <c r="HK38" s="137"/>
      <c r="HL38" s="137"/>
      <c r="HM38" s="138"/>
      <c r="HN38" s="136">
        <v>0</v>
      </c>
      <c r="HO38" s="137"/>
      <c r="HP38" s="137"/>
      <c r="HQ38" s="137"/>
      <c r="HR38" s="137"/>
      <c r="HS38" s="137"/>
      <c r="HT38" s="137"/>
      <c r="HU38" s="137"/>
      <c r="HV38" s="137"/>
      <c r="HW38" s="138"/>
      <c r="HX38" s="136">
        <v>0</v>
      </c>
      <c r="HY38" s="137"/>
      <c r="HZ38" s="137"/>
      <c r="IA38" s="137"/>
      <c r="IB38" s="137"/>
      <c r="IC38" s="137"/>
      <c r="ID38" s="137"/>
      <c r="IE38" s="137"/>
      <c r="IF38" s="137"/>
      <c r="IG38" s="138"/>
      <c r="IH38" s="139">
        <v>0</v>
      </c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1"/>
      <c r="IT38" s="88"/>
    </row>
    <row r="39" spans="1:256" s="89" customFormat="1" ht="21" customHeight="1" x14ac:dyDescent="0.2">
      <c r="A39" s="124"/>
      <c r="B39" s="125"/>
      <c r="C39" s="125"/>
      <c r="D39" s="125"/>
      <c r="E39" s="125"/>
      <c r="F39" s="126"/>
      <c r="G39" s="127" t="s">
        <v>25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103"/>
      <c r="BD39" s="104"/>
      <c r="BE39" s="104"/>
      <c r="BF39" s="104"/>
      <c r="BG39" s="104"/>
      <c r="BH39" s="104"/>
      <c r="BI39" s="104"/>
      <c r="BJ39" s="104"/>
      <c r="BK39" s="104"/>
      <c r="BL39" s="105"/>
      <c r="BM39" s="145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7"/>
      <c r="CD39" s="148"/>
      <c r="CE39" s="149"/>
      <c r="CF39" s="149"/>
      <c r="CG39" s="149"/>
      <c r="CH39" s="149"/>
      <c r="CI39" s="149"/>
      <c r="CJ39" s="149"/>
      <c r="CK39" s="149"/>
      <c r="CL39" s="149"/>
      <c r="CM39" s="150"/>
      <c r="CN39" s="148"/>
      <c r="CO39" s="149"/>
      <c r="CP39" s="149"/>
      <c r="CQ39" s="149"/>
      <c r="CR39" s="149"/>
      <c r="CS39" s="149"/>
      <c r="CT39" s="149"/>
      <c r="CU39" s="149"/>
      <c r="CV39" s="149"/>
      <c r="CW39" s="150"/>
      <c r="CX39" s="133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5"/>
      <c r="DL39" s="133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5"/>
      <c r="DZ39" s="136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8"/>
      <c r="EN39" s="130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2"/>
      <c r="FE39" s="130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2"/>
      <c r="FV39" s="130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2"/>
      <c r="GM39" s="130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2"/>
      <c r="HD39" s="106">
        <v>716.16</v>
      </c>
      <c r="HE39" s="107"/>
      <c r="HF39" s="107"/>
      <c r="HG39" s="107"/>
      <c r="HH39" s="107"/>
      <c r="HI39" s="107"/>
      <c r="HJ39" s="107"/>
      <c r="HK39" s="107"/>
      <c r="HL39" s="107"/>
      <c r="HM39" s="108"/>
      <c r="HN39" s="106">
        <v>716.16</v>
      </c>
      <c r="HO39" s="107"/>
      <c r="HP39" s="107"/>
      <c r="HQ39" s="107"/>
      <c r="HR39" s="107"/>
      <c r="HS39" s="107"/>
      <c r="HT39" s="107"/>
      <c r="HU39" s="107"/>
      <c r="HV39" s="107"/>
      <c r="HW39" s="108"/>
      <c r="HX39" s="106">
        <v>716.16</v>
      </c>
      <c r="HY39" s="107"/>
      <c r="HZ39" s="107"/>
      <c r="IA39" s="107"/>
      <c r="IB39" s="107"/>
      <c r="IC39" s="107"/>
      <c r="ID39" s="107"/>
      <c r="IE39" s="107"/>
      <c r="IF39" s="107"/>
      <c r="IG39" s="108"/>
      <c r="IH39" s="100">
        <v>2148.48</v>
      </c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2"/>
      <c r="IT39" s="88"/>
    </row>
    <row r="40" spans="1:256" ht="3.75" customHeight="1" x14ac:dyDescent="0.2"/>
    <row r="41" spans="1:256" s="82" customFormat="1" ht="10.5" x14ac:dyDescent="0.2">
      <c r="AF41" s="92" t="s">
        <v>26</v>
      </c>
      <c r="AG41" s="82" t="s">
        <v>27</v>
      </c>
    </row>
    <row r="42" spans="1:256" s="82" customFormat="1" ht="10.5" x14ac:dyDescent="0.2">
      <c r="AE42" s="92"/>
      <c r="AF42" s="92" t="s">
        <v>28</v>
      </c>
      <c r="AG42" s="82" t="s">
        <v>39</v>
      </c>
    </row>
    <row r="43" spans="1:256" s="82" customFormat="1" ht="10.5" x14ac:dyDescent="0.2"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 t="s">
        <v>29</v>
      </c>
      <c r="AG43" s="82" t="s">
        <v>40</v>
      </c>
    </row>
    <row r="44" spans="1:256" s="82" customFormat="1" ht="12.75" customHeight="1" x14ac:dyDescent="0.2"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 t="s">
        <v>30</v>
      </c>
      <c r="AG44" s="82" t="s">
        <v>41</v>
      </c>
    </row>
    <row r="45" spans="1:256" s="82" customFormat="1" ht="10.5" x14ac:dyDescent="0.2"/>
    <row r="46" spans="1:256" s="82" customFormat="1" ht="10.5" x14ac:dyDescent="0.2">
      <c r="G46" s="82" t="s">
        <v>31</v>
      </c>
    </row>
  </sheetData>
  <customSheetViews>
    <customSheetView guid="{34F8A8F0-6D7D-4D6B-9C54-3D7D0E0E78F1}" scale="70" showPageBreaks="1" fitToPage="1" printArea="1" view="pageBreakPreview" topLeftCell="A7">
      <selection activeCell="FD24" sqref="FD24:FT24"/>
      <pageMargins left="0.78740157480314965" right="0.6692913385826772" top="0.78740157480314965" bottom="0.39370078740157483" header="0.19685039370078741" footer="0.19685039370078741"/>
      <pageSetup paperSize="9" scale="42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cale="70" showPageBreaks="1" fitToPage="1" printArea="1" view="pageBreakPreview">
      <selection activeCell="F12" sqref="F12:DX12"/>
      <pageMargins left="0.78740157480314965" right="0.6692913385826772" top="0.78740157480314965" bottom="0.39370078740157483" header="0.19685039370078741" footer="0.19685039370078741"/>
      <pageSetup paperSize="9" scale="42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479">
    <mergeCell ref="CD25:DY25"/>
    <mergeCell ref="DZ24:EM24"/>
    <mergeCell ref="CD17:DY17"/>
    <mergeCell ref="CD18:DY18"/>
    <mergeCell ref="CD19:DY19"/>
    <mergeCell ref="CD20:DY20"/>
    <mergeCell ref="CD21:DY21"/>
    <mergeCell ref="CD22:DY22"/>
    <mergeCell ref="CD23:DY23"/>
    <mergeCell ref="CD24:DY24"/>
    <mergeCell ref="IH27:IS27"/>
    <mergeCell ref="DZ27:EM27"/>
    <mergeCell ref="EN27:FD27"/>
    <mergeCell ref="FE27:FU27"/>
    <mergeCell ref="FV27:GL27"/>
    <mergeCell ref="DZ26:EM26"/>
    <mergeCell ref="EN26:FD26"/>
    <mergeCell ref="FE26:FU26"/>
    <mergeCell ref="GM27:HC27"/>
    <mergeCell ref="HD27:HM27"/>
    <mergeCell ref="HN27:HW27"/>
    <mergeCell ref="IH26:IS26"/>
    <mergeCell ref="HA3:IS3"/>
    <mergeCell ref="HA4:IE4"/>
    <mergeCell ref="HR5:IS5"/>
    <mergeCell ref="HQ6:HR6"/>
    <mergeCell ref="HS6:HU6"/>
    <mergeCell ref="HV6:HW6"/>
    <mergeCell ref="HX6:IH6"/>
    <mergeCell ref="II6:IK6"/>
    <mergeCell ref="IL6:IN6"/>
    <mergeCell ref="A27:F27"/>
    <mergeCell ref="G27:BB27"/>
    <mergeCell ref="BC27:BL27"/>
    <mergeCell ref="BM27:CC27"/>
    <mergeCell ref="CD26:DY26"/>
    <mergeCell ref="CD27:DY27"/>
    <mergeCell ref="IH25:IS25"/>
    <mergeCell ref="A26:F26"/>
    <mergeCell ref="G26:BB26"/>
    <mergeCell ref="BC26:BL26"/>
    <mergeCell ref="BM26:CC26"/>
    <mergeCell ref="DZ25:EM25"/>
    <mergeCell ref="EN25:FD25"/>
    <mergeCell ref="FE25:FU25"/>
    <mergeCell ref="FV25:GL25"/>
    <mergeCell ref="A25:F25"/>
    <mergeCell ref="G25:BB25"/>
    <mergeCell ref="BC25:BL25"/>
    <mergeCell ref="BM25:CC25"/>
    <mergeCell ref="FV26:GL26"/>
    <mergeCell ref="GM26:HC26"/>
    <mergeCell ref="HD26:HM26"/>
    <mergeCell ref="HN26:HW26"/>
    <mergeCell ref="HX26:IG26"/>
    <mergeCell ref="EN24:FD24"/>
    <mergeCell ref="FE24:FU24"/>
    <mergeCell ref="GM25:HC25"/>
    <mergeCell ref="HD25:HM25"/>
    <mergeCell ref="HN25:HW25"/>
    <mergeCell ref="IH23:IS23"/>
    <mergeCell ref="A24:F24"/>
    <mergeCell ref="G24:BB24"/>
    <mergeCell ref="BC24:BL24"/>
    <mergeCell ref="BM24:CC24"/>
    <mergeCell ref="DZ23:EM23"/>
    <mergeCell ref="EN23:FD23"/>
    <mergeCell ref="FE23:FU23"/>
    <mergeCell ref="FV23:GL23"/>
    <mergeCell ref="A23:F23"/>
    <mergeCell ref="G23:BB23"/>
    <mergeCell ref="BC23:BL23"/>
    <mergeCell ref="BM23:CC23"/>
    <mergeCell ref="FV24:GL24"/>
    <mergeCell ref="GM24:HC24"/>
    <mergeCell ref="HD24:HM24"/>
    <mergeCell ref="HN24:HW24"/>
    <mergeCell ref="HX24:IG24"/>
    <mergeCell ref="IH24:IS24"/>
    <mergeCell ref="DZ22:EM22"/>
    <mergeCell ref="EN22:FD22"/>
    <mergeCell ref="FE22:FU22"/>
    <mergeCell ref="GM23:HC23"/>
    <mergeCell ref="HD23:HM23"/>
    <mergeCell ref="HN23:HW23"/>
    <mergeCell ref="IH21:IS21"/>
    <mergeCell ref="A22:F22"/>
    <mergeCell ref="G22:BB22"/>
    <mergeCell ref="BC22:BL22"/>
    <mergeCell ref="BM22:CC22"/>
    <mergeCell ref="DZ21:EM21"/>
    <mergeCell ref="EN21:FD21"/>
    <mergeCell ref="FE21:FU21"/>
    <mergeCell ref="FV21:GL21"/>
    <mergeCell ref="A21:F21"/>
    <mergeCell ref="G21:BB21"/>
    <mergeCell ref="BC21:BL21"/>
    <mergeCell ref="BM21:CC21"/>
    <mergeCell ref="FV22:GL22"/>
    <mergeCell ref="GM22:HC22"/>
    <mergeCell ref="HD22:HM22"/>
    <mergeCell ref="HN22:HW22"/>
    <mergeCell ref="HX22:IG22"/>
    <mergeCell ref="IH22:IS22"/>
    <mergeCell ref="DZ20:EM20"/>
    <mergeCell ref="EN20:FD20"/>
    <mergeCell ref="FE20:FU20"/>
    <mergeCell ref="GM21:HC21"/>
    <mergeCell ref="HD21:HM21"/>
    <mergeCell ref="HN21:HW21"/>
    <mergeCell ref="IH19:IS19"/>
    <mergeCell ref="A20:F20"/>
    <mergeCell ref="G20:BB20"/>
    <mergeCell ref="BC20:BL20"/>
    <mergeCell ref="BM20:CC20"/>
    <mergeCell ref="DZ19:EM19"/>
    <mergeCell ref="EN19:FD19"/>
    <mergeCell ref="FE19:FU19"/>
    <mergeCell ref="FV19:GL19"/>
    <mergeCell ref="A19:F19"/>
    <mergeCell ref="G19:BB19"/>
    <mergeCell ref="BC19:BL19"/>
    <mergeCell ref="BM19:CC19"/>
    <mergeCell ref="FV20:GL20"/>
    <mergeCell ref="GM20:HC20"/>
    <mergeCell ref="HD20:HM20"/>
    <mergeCell ref="HN20:HW20"/>
    <mergeCell ref="HX20:IG20"/>
    <mergeCell ref="IH20:IS20"/>
    <mergeCell ref="A9:F11"/>
    <mergeCell ref="G9:BB11"/>
    <mergeCell ref="CD9:CM11"/>
    <mergeCell ref="CN9:CW11"/>
    <mergeCell ref="BC9:BL10"/>
    <mergeCell ref="BC11:BL11"/>
    <mergeCell ref="BM9:CC10"/>
    <mergeCell ref="BM11:CC11"/>
    <mergeCell ref="DZ9:EM10"/>
    <mergeCell ref="DZ11:EM11"/>
    <mergeCell ref="CD12:CM12"/>
    <mergeCell ref="CN12:CW12"/>
    <mergeCell ref="CX12:DK12"/>
    <mergeCell ref="DL12:DY12"/>
    <mergeCell ref="A12:F12"/>
    <mergeCell ref="G12:BB12"/>
    <mergeCell ref="BC12:BL12"/>
    <mergeCell ref="BM12:CC12"/>
    <mergeCell ref="GM12:HC12"/>
    <mergeCell ref="HD12:HM12"/>
    <mergeCell ref="HN12:HW12"/>
    <mergeCell ref="HX12:IG12"/>
    <mergeCell ref="HW1:IS1"/>
    <mergeCell ref="HN10:HW10"/>
    <mergeCell ref="HN11:HW11"/>
    <mergeCell ref="HX10:IG10"/>
    <mergeCell ref="HX11:IG11"/>
    <mergeCell ref="A2:IS2"/>
    <mergeCell ref="HD11:HM11"/>
    <mergeCell ref="HD10:HM10"/>
    <mergeCell ref="FE10:FU10"/>
    <mergeCell ref="FE11:FU11"/>
    <mergeCell ref="FV10:GL10"/>
    <mergeCell ref="FV11:GL11"/>
    <mergeCell ref="IH10:IS10"/>
    <mergeCell ref="IH11:IS11"/>
    <mergeCell ref="HD9:IS9"/>
    <mergeCell ref="EN11:FD11"/>
    <mergeCell ref="EN10:FD10"/>
    <mergeCell ref="CX9:DK10"/>
    <mergeCell ref="CX11:DK11"/>
    <mergeCell ref="DL9:DY10"/>
    <mergeCell ref="DL11:DY11"/>
    <mergeCell ref="GM10:HC10"/>
    <mergeCell ref="GM11:HC11"/>
    <mergeCell ref="EN9:HC9"/>
    <mergeCell ref="DZ12:EM12"/>
    <mergeCell ref="EN12:FD12"/>
    <mergeCell ref="FE12:FU12"/>
    <mergeCell ref="FV12:GL12"/>
    <mergeCell ref="IH12:IS12"/>
    <mergeCell ref="A13:F13"/>
    <mergeCell ref="G13:BB13"/>
    <mergeCell ref="BC13:BL13"/>
    <mergeCell ref="BM13:CC13"/>
    <mergeCell ref="CD13:CM13"/>
    <mergeCell ref="CN13:CW13"/>
    <mergeCell ref="CX13:DK13"/>
    <mergeCell ref="DL13:DY13"/>
    <mergeCell ref="DZ13:EM13"/>
    <mergeCell ref="HD13:HM13"/>
    <mergeCell ref="HN13:HW13"/>
    <mergeCell ref="HX13:IG13"/>
    <mergeCell ref="IH13:IS13"/>
    <mergeCell ref="EN13:FD13"/>
    <mergeCell ref="FE13:FU13"/>
    <mergeCell ref="FV13:GL13"/>
    <mergeCell ref="GM13:HC13"/>
    <mergeCell ref="CD14:CM14"/>
    <mergeCell ref="CN14:CW14"/>
    <mergeCell ref="CX14:DK14"/>
    <mergeCell ref="DL14:DY14"/>
    <mergeCell ref="A14:F14"/>
    <mergeCell ref="G14:BB14"/>
    <mergeCell ref="BC14:BL14"/>
    <mergeCell ref="BM14:CC14"/>
    <mergeCell ref="HD14:HM14"/>
    <mergeCell ref="HN14:HW14"/>
    <mergeCell ref="HX14:IG14"/>
    <mergeCell ref="DZ14:EM14"/>
    <mergeCell ref="EN14:FD14"/>
    <mergeCell ref="FE14:FU14"/>
    <mergeCell ref="FV14:GL14"/>
    <mergeCell ref="IH14:IS14"/>
    <mergeCell ref="GM14:HC14"/>
    <mergeCell ref="GM15:HC15"/>
    <mergeCell ref="CD16:CM16"/>
    <mergeCell ref="CN16:CW16"/>
    <mergeCell ref="CX16:DK16"/>
    <mergeCell ref="DL16:DY16"/>
    <mergeCell ref="BM16:CC16"/>
    <mergeCell ref="DZ16:EM16"/>
    <mergeCell ref="EN16:FD16"/>
    <mergeCell ref="FE16:FU16"/>
    <mergeCell ref="FV16:GL16"/>
    <mergeCell ref="HN16:HW16"/>
    <mergeCell ref="A16:F16"/>
    <mergeCell ref="G16:BB16"/>
    <mergeCell ref="BC16:BL16"/>
    <mergeCell ref="HX16:IG16"/>
    <mergeCell ref="IH16:IS16"/>
    <mergeCell ref="GM16:HC16"/>
    <mergeCell ref="HD16:HM16"/>
    <mergeCell ref="CX15:DK15"/>
    <mergeCell ref="DL15:DY15"/>
    <mergeCell ref="DZ15:EM15"/>
    <mergeCell ref="HD15:HM15"/>
    <mergeCell ref="HN15:HW15"/>
    <mergeCell ref="HX15:IG15"/>
    <mergeCell ref="IH15:IS15"/>
    <mergeCell ref="EN15:FD15"/>
    <mergeCell ref="FE15:FU15"/>
    <mergeCell ref="FV15:GL15"/>
    <mergeCell ref="A15:F15"/>
    <mergeCell ref="G15:BB15"/>
    <mergeCell ref="BC15:BL15"/>
    <mergeCell ref="BM15:CC15"/>
    <mergeCell ref="CD15:CM15"/>
    <mergeCell ref="CN15:CW15"/>
    <mergeCell ref="IH17:IS17"/>
    <mergeCell ref="A18:F18"/>
    <mergeCell ref="G18:BB18"/>
    <mergeCell ref="BC18:BL18"/>
    <mergeCell ref="BM18:CC18"/>
    <mergeCell ref="GM18:HC18"/>
    <mergeCell ref="HD18:HM18"/>
    <mergeCell ref="HN18:HW18"/>
    <mergeCell ref="HX18:IG18"/>
    <mergeCell ref="DZ18:EM18"/>
    <mergeCell ref="EN18:FD18"/>
    <mergeCell ref="FE18:FU18"/>
    <mergeCell ref="FV18:GL18"/>
    <mergeCell ref="A17:F17"/>
    <mergeCell ref="G17:BB17"/>
    <mergeCell ref="BC17:BL17"/>
    <mergeCell ref="BM17:CC17"/>
    <mergeCell ref="HD17:HM17"/>
    <mergeCell ref="HN17:HW17"/>
    <mergeCell ref="DZ17:EM17"/>
    <mergeCell ref="EN17:FD17"/>
    <mergeCell ref="FE17:FU17"/>
    <mergeCell ref="HX17:IG17"/>
    <mergeCell ref="FV17:GL17"/>
    <mergeCell ref="GM17:HC17"/>
    <mergeCell ref="A30:F30"/>
    <mergeCell ref="G30:BB30"/>
    <mergeCell ref="BC30:BL30"/>
    <mergeCell ref="BM30:CC30"/>
    <mergeCell ref="GM30:HC30"/>
    <mergeCell ref="HD30:HM30"/>
    <mergeCell ref="HN30:HW30"/>
    <mergeCell ref="IH18:IS18"/>
    <mergeCell ref="HX30:IG30"/>
    <mergeCell ref="DZ30:EM30"/>
    <mergeCell ref="EN30:FD30"/>
    <mergeCell ref="FE30:FU30"/>
    <mergeCell ref="FV30:GL30"/>
    <mergeCell ref="IH30:IS30"/>
    <mergeCell ref="CX30:DK30"/>
    <mergeCell ref="GM19:HC19"/>
    <mergeCell ref="HD19:HM19"/>
    <mergeCell ref="HN19:HW19"/>
    <mergeCell ref="HX19:IG19"/>
    <mergeCell ref="HX21:IG21"/>
    <mergeCell ref="HX23:IG23"/>
    <mergeCell ref="HX25:IG25"/>
    <mergeCell ref="HX27:IG27"/>
    <mergeCell ref="CD32:CM32"/>
    <mergeCell ref="CN32:CW32"/>
    <mergeCell ref="CX32:DK32"/>
    <mergeCell ref="DL32:DY32"/>
    <mergeCell ref="A32:F32"/>
    <mergeCell ref="G32:BB32"/>
    <mergeCell ref="BC32:BL32"/>
    <mergeCell ref="BM32:CC32"/>
    <mergeCell ref="DL30:DY30"/>
    <mergeCell ref="CD31:CM31"/>
    <mergeCell ref="CN31:CW31"/>
    <mergeCell ref="CX31:DK31"/>
    <mergeCell ref="DL31:DY31"/>
    <mergeCell ref="A31:F31"/>
    <mergeCell ref="G31:BB31"/>
    <mergeCell ref="BC31:BL31"/>
    <mergeCell ref="BM31:CC31"/>
    <mergeCell ref="CD30:CM30"/>
    <mergeCell ref="CN30:CW30"/>
    <mergeCell ref="HN32:HW32"/>
    <mergeCell ref="HX32:IG32"/>
    <mergeCell ref="IH32:IS32"/>
    <mergeCell ref="DZ31:EM31"/>
    <mergeCell ref="EN31:FD31"/>
    <mergeCell ref="FE31:FU31"/>
    <mergeCell ref="FV31:GL31"/>
    <mergeCell ref="GM32:HC32"/>
    <mergeCell ref="IH31:IS31"/>
    <mergeCell ref="GM31:HC31"/>
    <mergeCell ref="HD31:HM31"/>
    <mergeCell ref="HN31:HW31"/>
    <mergeCell ref="HX31:IG31"/>
    <mergeCell ref="EN32:FD32"/>
    <mergeCell ref="FE32:FU32"/>
    <mergeCell ref="FV32:GL32"/>
    <mergeCell ref="DZ32:EM32"/>
    <mergeCell ref="HD32:HM32"/>
    <mergeCell ref="CD33:CM33"/>
    <mergeCell ref="CN33:CW33"/>
    <mergeCell ref="CX33:DK33"/>
    <mergeCell ref="DL33:DY33"/>
    <mergeCell ref="A33:F33"/>
    <mergeCell ref="BC33:BL33"/>
    <mergeCell ref="BM33:CC33"/>
    <mergeCell ref="GM33:HC33"/>
    <mergeCell ref="HD33:HM33"/>
    <mergeCell ref="HN33:HW33"/>
    <mergeCell ref="HX33:IG33"/>
    <mergeCell ref="DZ33:EM33"/>
    <mergeCell ref="EN33:FD33"/>
    <mergeCell ref="FE33:FU33"/>
    <mergeCell ref="FV33:GL33"/>
    <mergeCell ref="IH33:IS33"/>
    <mergeCell ref="G33:BB33"/>
    <mergeCell ref="A34:F34"/>
    <mergeCell ref="G34:BB34"/>
    <mergeCell ref="BC34:BL34"/>
    <mergeCell ref="BM34:CC34"/>
    <mergeCell ref="CD34:CM34"/>
    <mergeCell ref="CN34:CW34"/>
    <mergeCell ref="CX34:DK34"/>
    <mergeCell ref="DL34:DY34"/>
    <mergeCell ref="GM34:HC34"/>
    <mergeCell ref="HD34:HM34"/>
    <mergeCell ref="HN34:HW34"/>
    <mergeCell ref="HX34:IG34"/>
    <mergeCell ref="DZ34:EM34"/>
    <mergeCell ref="EN34:FD34"/>
    <mergeCell ref="FE34:FU34"/>
    <mergeCell ref="FV34:GL34"/>
    <mergeCell ref="IH34:IS34"/>
    <mergeCell ref="A35:F35"/>
    <mergeCell ref="G35:BB35"/>
    <mergeCell ref="BC35:BL35"/>
    <mergeCell ref="BM35:CC35"/>
    <mergeCell ref="CD35:CM35"/>
    <mergeCell ref="CN35:CW35"/>
    <mergeCell ref="CX35:DK35"/>
    <mergeCell ref="DL35:DY35"/>
    <mergeCell ref="DZ35:EM35"/>
    <mergeCell ref="HD35:HM35"/>
    <mergeCell ref="HN35:HW35"/>
    <mergeCell ref="HX35:IG35"/>
    <mergeCell ref="IH35:IS35"/>
    <mergeCell ref="EN35:FD35"/>
    <mergeCell ref="FE35:FU35"/>
    <mergeCell ref="FV35:GL35"/>
    <mergeCell ref="GM35:HC35"/>
    <mergeCell ref="CD36:CM36"/>
    <mergeCell ref="CN36:CW36"/>
    <mergeCell ref="CX36:DK36"/>
    <mergeCell ref="DL36:DY36"/>
    <mergeCell ref="A36:F36"/>
    <mergeCell ref="G36:BB36"/>
    <mergeCell ref="BC36:BL36"/>
    <mergeCell ref="BM36:CC36"/>
    <mergeCell ref="GM36:HC36"/>
    <mergeCell ref="A37:F37"/>
    <mergeCell ref="G37:BB37"/>
    <mergeCell ref="BC37:BL37"/>
    <mergeCell ref="BM37:CC37"/>
    <mergeCell ref="CD37:CM37"/>
    <mergeCell ref="CN37:CW37"/>
    <mergeCell ref="CX37:DK37"/>
    <mergeCell ref="DL37:DY37"/>
    <mergeCell ref="DZ37:EM37"/>
    <mergeCell ref="GM37:HC37"/>
    <mergeCell ref="HD36:HM36"/>
    <mergeCell ref="HN36:HW36"/>
    <mergeCell ref="HX36:IG36"/>
    <mergeCell ref="DZ36:EM36"/>
    <mergeCell ref="EN36:FD36"/>
    <mergeCell ref="FE36:FU36"/>
    <mergeCell ref="FV36:GL36"/>
    <mergeCell ref="IH36:IS36"/>
    <mergeCell ref="HD37:HM37"/>
    <mergeCell ref="HN37:HW37"/>
    <mergeCell ref="HX37:IG37"/>
    <mergeCell ref="IH37:IS37"/>
    <mergeCell ref="EN37:FD37"/>
    <mergeCell ref="FE37:FU37"/>
    <mergeCell ref="FV37:GL37"/>
    <mergeCell ref="HX38:IG38"/>
    <mergeCell ref="IH38:IS38"/>
    <mergeCell ref="EN38:FD38"/>
    <mergeCell ref="FE38:FU38"/>
    <mergeCell ref="FV38:GL38"/>
    <mergeCell ref="GM38:HC38"/>
    <mergeCell ref="BM39:CC39"/>
    <mergeCell ref="CD39:CM39"/>
    <mergeCell ref="CN39:CW39"/>
    <mergeCell ref="CX39:DK39"/>
    <mergeCell ref="HX39:IG39"/>
    <mergeCell ref="IH39:IS39"/>
    <mergeCell ref="BM38:CC38"/>
    <mergeCell ref="CD38:CM38"/>
    <mergeCell ref="CN38:CW38"/>
    <mergeCell ref="CX38:DK38"/>
    <mergeCell ref="DL38:DY38"/>
    <mergeCell ref="DZ38:EM38"/>
    <mergeCell ref="HD38:HM38"/>
    <mergeCell ref="HN38:HW38"/>
    <mergeCell ref="A38:BB38"/>
    <mergeCell ref="A39:F39"/>
    <mergeCell ref="G39:BB39"/>
    <mergeCell ref="BC39:BL39"/>
    <mergeCell ref="FV39:GL39"/>
    <mergeCell ref="GM39:HC39"/>
    <mergeCell ref="HD39:HM39"/>
    <mergeCell ref="HN39:HW39"/>
    <mergeCell ref="DL39:DY39"/>
    <mergeCell ref="DZ39:EM39"/>
    <mergeCell ref="EN39:FD39"/>
    <mergeCell ref="FE39:FU39"/>
    <mergeCell ref="BC38:BL38"/>
    <mergeCell ref="A28:F28"/>
    <mergeCell ref="G28:BB28"/>
    <mergeCell ref="BC28:BL28"/>
    <mergeCell ref="BM28:CC28"/>
    <mergeCell ref="DZ28:EM28"/>
    <mergeCell ref="CD28:DY28"/>
    <mergeCell ref="A29:F29"/>
    <mergeCell ref="G29:BB29"/>
    <mergeCell ref="BC29:BL29"/>
    <mergeCell ref="BM29:CC29"/>
    <mergeCell ref="DZ29:EM29"/>
    <mergeCell ref="CD29:DY29"/>
    <mergeCell ref="IH29:IS29"/>
    <mergeCell ref="EN28:FD28"/>
    <mergeCell ref="FE28:FU28"/>
    <mergeCell ref="FV28:GL28"/>
    <mergeCell ref="GM28:HC28"/>
    <mergeCell ref="HD28:HM28"/>
    <mergeCell ref="HN28:HW28"/>
    <mergeCell ref="HX28:IG28"/>
    <mergeCell ref="IH28:IS28"/>
    <mergeCell ref="EN29:FD29"/>
    <mergeCell ref="FE29:FU29"/>
    <mergeCell ref="FV29:GL29"/>
    <mergeCell ref="GM29:HC29"/>
    <mergeCell ref="HD29:HM29"/>
    <mergeCell ref="HN29:HW29"/>
    <mergeCell ref="HX29:IG29"/>
  </mergeCells>
  <pageMargins left="0.78740157480314965" right="0.6692913385826772" top="0.78740157480314965" bottom="0.39370078740157483" header="0.19685039370078741" footer="0.19685039370078741"/>
  <pageSetup paperSize="8" scale="9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BE34" sqref="BE34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138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12" t="s">
        <v>279</v>
      </c>
      <c r="AK12" s="416" t="s">
        <v>534</v>
      </c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7">
        <v>20</v>
      </c>
      <c r="AW12" s="417"/>
      <c r="AX12" s="417"/>
      <c r="AY12" s="417"/>
      <c r="AZ12" s="418" t="s">
        <v>281</v>
      </c>
      <c r="BA12" s="418"/>
      <c r="BB12" s="418"/>
      <c r="BD12" s="31" t="s">
        <v>282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19" t="s">
        <v>283</v>
      </c>
      <c r="B14" s="420"/>
      <c r="C14" s="420"/>
      <c r="D14" s="420"/>
      <c r="E14" s="421"/>
      <c r="F14" s="425" t="s">
        <v>284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7"/>
      <c r="AZ14" s="431" t="s">
        <v>285</v>
      </c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25" t="s">
        <v>286</v>
      </c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7"/>
      <c r="CH14" s="425" t="s">
        <v>287</v>
      </c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32"/>
    </row>
    <row r="15" spans="1:127" s="33" customFormat="1" ht="27" customHeight="1" x14ac:dyDescent="0.15">
      <c r="A15" s="422"/>
      <c r="B15" s="423"/>
      <c r="C15" s="423"/>
      <c r="D15" s="423"/>
      <c r="E15" s="424"/>
      <c r="F15" s="428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30"/>
      <c r="AZ15" s="434" t="s">
        <v>288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4" t="s">
        <v>289</v>
      </c>
      <c r="BK15" s="435"/>
      <c r="BL15" s="435"/>
      <c r="BM15" s="435"/>
      <c r="BN15" s="435"/>
      <c r="BO15" s="435"/>
      <c r="BP15" s="435"/>
      <c r="BQ15" s="435"/>
      <c r="BR15" s="435"/>
      <c r="BS15" s="435"/>
      <c r="BT15" s="428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30"/>
      <c r="CH15" s="428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33"/>
    </row>
    <row r="16" spans="1:127" s="33" customFormat="1" ht="10.5" x14ac:dyDescent="0.15">
      <c r="A16" s="412">
        <v>1</v>
      </c>
      <c r="B16" s="413"/>
      <c r="C16" s="413"/>
      <c r="D16" s="413"/>
      <c r="E16" s="413"/>
      <c r="F16" s="413">
        <v>2</v>
      </c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>
        <v>3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>
        <v>4</v>
      </c>
      <c r="BK16" s="413"/>
      <c r="BL16" s="413"/>
      <c r="BM16" s="413"/>
      <c r="BN16" s="413"/>
      <c r="BO16" s="413"/>
      <c r="BP16" s="413"/>
      <c r="BQ16" s="413"/>
      <c r="BR16" s="413"/>
      <c r="BS16" s="413"/>
      <c r="BT16" s="413">
        <v>5</v>
      </c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>
        <v>6</v>
      </c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4"/>
    </row>
    <row r="17" spans="1:127" s="4" customFormat="1" ht="22.5" customHeight="1" x14ac:dyDescent="0.2">
      <c r="A17" s="436">
        <v>1</v>
      </c>
      <c r="B17" s="437"/>
      <c r="C17" s="437"/>
      <c r="D17" s="437"/>
      <c r="E17" s="438"/>
      <c r="F17" s="409" t="s">
        <v>554</v>
      </c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1"/>
      <c r="AZ17" s="439" t="s">
        <v>586</v>
      </c>
      <c r="BA17" s="440"/>
      <c r="BB17" s="440"/>
      <c r="BC17" s="440"/>
      <c r="BD17" s="440"/>
      <c r="BE17" s="440"/>
      <c r="BF17" s="440"/>
      <c r="BG17" s="440"/>
      <c r="BH17" s="440"/>
      <c r="BI17" s="441"/>
      <c r="BJ17" s="439" t="s">
        <v>585</v>
      </c>
      <c r="BK17" s="440"/>
      <c r="BL17" s="440"/>
      <c r="BM17" s="440"/>
      <c r="BN17" s="440"/>
      <c r="BO17" s="440"/>
      <c r="BP17" s="440"/>
      <c r="BQ17" s="440"/>
      <c r="BR17" s="440"/>
      <c r="BS17" s="441"/>
      <c r="BT17" s="442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8"/>
      <c r="CH17" s="409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43"/>
    </row>
    <row r="18" spans="1:127" s="4" customFormat="1" ht="22.5" customHeight="1" x14ac:dyDescent="0.2">
      <c r="A18" s="408">
        <v>2</v>
      </c>
      <c r="B18" s="405"/>
      <c r="C18" s="405"/>
      <c r="D18" s="405"/>
      <c r="E18" s="405"/>
      <c r="F18" s="406" t="s">
        <v>598</v>
      </c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4" t="s">
        <v>342</v>
      </c>
      <c r="BA18" s="404"/>
      <c r="BB18" s="404"/>
      <c r="BC18" s="404"/>
      <c r="BD18" s="404"/>
      <c r="BE18" s="404"/>
      <c r="BF18" s="404"/>
      <c r="BG18" s="404"/>
      <c r="BH18" s="404"/>
      <c r="BI18" s="404"/>
      <c r="BJ18" s="404" t="s">
        <v>342</v>
      </c>
      <c r="BK18" s="404"/>
      <c r="BL18" s="404"/>
      <c r="BM18" s="404"/>
      <c r="BN18" s="404"/>
      <c r="BO18" s="404"/>
      <c r="BP18" s="404"/>
      <c r="BQ18" s="404"/>
      <c r="BR18" s="404"/>
      <c r="BS18" s="404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7"/>
    </row>
    <row r="19" spans="1:127" s="4" customFormat="1" ht="22.5" customHeight="1" x14ac:dyDescent="0.2">
      <c r="A19" s="408">
        <v>3</v>
      </c>
      <c r="B19" s="405"/>
      <c r="C19" s="405"/>
      <c r="D19" s="405"/>
      <c r="E19" s="405"/>
      <c r="F19" s="409" t="s">
        <v>599</v>
      </c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1"/>
      <c r="AZ19" s="404" t="s">
        <v>542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542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4</v>
      </c>
      <c r="B20" s="405"/>
      <c r="C20" s="405"/>
      <c r="D20" s="405"/>
      <c r="E20" s="405"/>
      <c r="F20" s="406" t="s">
        <v>354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543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543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5</v>
      </c>
      <c r="B21" s="405"/>
      <c r="C21" s="405"/>
      <c r="D21" s="405"/>
      <c r="E21" s="405"/>
      <c r="F21" s="406" t="s">
        <v>528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544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343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BM22" sqref="BM22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545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12" t="s">
        <v>279</v>
      </c>
      <c r="AK12" s="416" t="s">
        <v>534</v>
      </c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7">
        <v>20</v>
      </c>
      <c r="AW12" s="417"/>
      <c r="AX12" s="417"/>
      <c r="AY12" s="417"/>
      <c r="AZ12" s="418" t="s">
        <v>281</v>
      </c>
      <c r="BA12" s="418"/>
      <c r="BB12" s="418"/>
      <c r="BD12" s="31" t="s">
        <v>282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19" t="s">
        <v>283</v>
      </c>
      <c r="B14" s="420"/>
      <c r="C14" s="420"/>
      <c r="D14" s="420"/>
      <c r="E14" s="421"/>
      <c r="F14" s="425" t="s">
        <v>284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7"/>
      <c r="AZ14" s="431" t="s">
        <v>285</v>
      </c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25" t="s">
        <v>286</v>
      </c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7"/>
      <c r="CH14" s="425" t="s">
        <v>287</v>
      </c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32"/>
    </row>
    <row r="15" spans="1:127" s="33" customFormat="1" ht="27" customHeight="1" x14ac:dyDescent="0.15">
      <c r="A15" s="422"/>
      <c r="B15" s="423"/>
      <c r="C15" s="423"/>
      <c r="D15" s="423"/>
      <c r="E15" s="424"/>
      <c r="F15" s="428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30"/>
      <c r="AZ15" s="434" t="s">
        <v>288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4" t="s">
        <v>289</v>
      </c>
      <c r="BK15" s="435"/>
      <c r="BL15" s="435"/>
      <c r="BM15" s="435"/>
      <c r="BN15" s="435"/>
      <c r="BO15" s="435"/>
      <c r="BP15" s="435"/>
      <c r="BQ15" s="435"/>
      <c r="BR15" s="435"/>
      <c r="BS15" s="435"/>
      <c r="BT15" s="428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30"/>
      <c r="CH15" s="428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33"/>
    </row>
    <row r="16" spans="1:127" s="33" customFormat="1" ht="10.5" x14ac:dyDescent="0.15">
      <c r="A16" s="412">
        <v>1</v>
      </c>
      <c r="B16" s="413"/>
      <c r="C16" s="413"/>
      <c r="D16" s="413"/>
      <c r="E16" s="413"/>
      <c r="F16" s="413">
        <v>2</v>
      </c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>
        <v>3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>
        <v>4</v>
      </c>
      <c r="BK16" s="413"/>
      <c r="BL16" s="413"/>
      <c r="BM16" s="413"/>
      <c r="BN16" s="413"/>
      <c r="BO16" s="413"/>
      <c r="BP16" s="413"/>
      <c r="BQ16" s="413"/>
      <c r="BR16" s="413"/>
      <c r="BS16" s="413"/>
      <c r="BT16" s="413">
        <v>5</v>
      </c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>
        <v>6</v>
      </c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4"/>
    </row>
    <row r="17" spans="1:127" s="4" customFormat="1" ht="22.5" customHeight="1" x14ac:dyDescent="0.2">
      <c r="A17" s="436">
        <v>1</v>
      </c>
      <c r="B17" s="437"/>
      <c r="C17" s="437"/>
      <c r="D17" s="437"/>
      <c r="E17" s="438"/>
      <c r="F17" s="409" t="s">
        <v>554</v>
      </c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1"/>
      <c r="AZ17" s="439" t="s">
        <v>587</v>
      </c>
      <c r="BA17" s="440"/>
      <c r="BB17" s="440"/>
      <c r="BC17" s="440"/>
      <c r="BD17" s="440"/>
      <c r="BE17" s="440"/>
      <c r="BF17" s="440"/>
      <c r="BG17" s="440"/>
      <c r="BH17" s="440"/>
      <c r="BI17" s="441"/>
      <c r="BJ17" s="439" t="s">
        <v>353</v>
      </c>
      <c r="BK17" s="440"/>
      <c r="BL17" s="440"/>
      <c r="BM17" s="440"/>
      <c r="BN17" s="440"/>
      <c r="BO17" s="440"/>
      <c r="BP17" s="440"/>
      <c r="BQ17" s="440"/>
      <c r="BR17" s="440"/>
      <c r="BS17" s="441"/>
      <c r="BT17" s="442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8"/>
      <c r="CH17" s="409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43"/>
    </row>
    <row r="18" spans="1:127" s="4" customFormat="1" ht="22.5" customHeight="1" x14ac:dyDescent="0.2">
      <c r="A18" s="408">
        <v>2</v>
      </c>
      <c r="B18" s="405"/>
      <c r="C18" s="405"/>
      <c r="D18" s="405"/>
      <c r="E18" s="405"/>
      <c r="F18" s="406" t="s">
        <v>598</v>
      </c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4" t="s">
        <v>355</v>
      </c>
      <c r="BA18" s="404"/>
      <c r="BB18" s="404"/>
      <c r="BC18" s="404"/>
      <c r="BD18" s="404"/>
      <c r="BE18" s="404"/>
      <c r="BF18" s="404"/>
      <c r="BG18" s="404"/>
      <c r="BH18" s="404"/>
      <c r="BI18" s="404"/>
      <c r="BJ18" s="404" t="s">
        <v>355</v>
      </c>
      <c r="BK18" s="404"/>
      <c r="BL18" s="404"/>
      <c r="BM18" s="404"/>
      <c r="BN18" s="404"/>
      <c r="BO18" s="404"/>
      <c r="BP18" s="404"/>
      <c r="BQ18" s="404"/>
      <c r="BR18" s="404"/>
      <c r="BS18" s="404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7"/>
    </row>
    <row r="19" spans="1:127" s="4" customFormat="1" ht="22.5" customHeight="1" x14ac:dyDescent="0.2">
      <c r="A19" s="408">
        <v>3</v>
      </c>
      <c r="B19" s="405"/>
      <c r="C19" s="405"/>
      <c r="D19" s="405"/>
      <c r="E19" s="405"/>
      <c r="F19" s="409" t="s">
        <v>599</v>
      </c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1"/>
      <c r="AZ19" s="404" t="s">
        <v>546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546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4</v>
      </c>
      <c r="B20" s="405"/>
      <c r="C20" s="405"/>
      <c r="D20" s="405"/>
      <c r="E20" s="405"/>
      <c r="F20" s="406" t="s">
        <v>354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547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548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5</v>
      </c>
      <c r="B21" s="405"/>
      <c r="C21" s="405"/>
      <c r="D21" s="405"/>
      <c r="E21" s="405"/>
      <c r="F21" s="406" t="s">
        <v>528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549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550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8"/>
  <sheetViews>
    <sheetView view="pageBreakPreview" topLeftCell="A12" zoomScaleNormal="100" workbookViewId="0">
      <selection activeCell="BD18" sqref="BD18:BW21"/>
    </sheetView>
  </sheetViews>
  <sheetFormatPr defaultColWidth="0.85546875" defaultRowHeight="11.25" x14ac:dyDescent="0.2"/>
  <cols>
    <col min="1" max="6" width="0.85546875" style="1"/>
    <col min="7" max="30" width="0.5703125" style="1" customWidth="1"/>
    <col min="31" max="262" width="0.85546875" style="1"/>
    <col min="263" max="286" width="0.5703125" style="1" customWidth="1"/>
    <col min="287" max="518" width="0.85546875" style="1"/>
    <col min="519" max="542" width="0.5703125" style="1" customWidth="1"/>
    <col min="543" max="774" width="0.85546875" style="1"/>
    <col min="775" max="798" width="0.5703125" style="1" customWidth="1"/>
    <col min="799" max="1030" width="0.85546875" style="1"/>
    <col min="1031" max="1054" width="0.5703125" style="1" customWidth="1"/>
    <col min="1055" max="1286" width="0.85546875" style="1"/>
    <col min="1287" max="1310" width="0.5703125" style="1" customWidth="1"/>
    <col min="1311" max="1542" width="0.85546875" style="1"/>
    <col min="1543" max="1566" width="0.5703125" style="1" customWidth="1"/>
    <col min="1567" max="1798" width="0.85546875" style="1"/>
    <col min="1799" max="1822" width="0.5703125" style="1" customWidth="1"/>
    <col min="1823" max="2054" width="0.85546875" style="1"/>
    <col min="2055" max="2078" width="0.5703125" style="1" customWidth="1"/>
    <col min="2079" max="2310" width="0.85546875" style="1"/>
    <col min="2311" max="2334" width="0.5703125" style="1" customWidth="1"/>
    <col min="2335" max="2566" width="0.85546875" style="1"/>
    <col min="2567" max="2590" width="0.5703125" style="1" customWidth="1"/>
    <col min="2591" max="2822" width="0.85546875" style="1"/>
    <col min="2823" max="2846" width="0.5703125" style="1" customWidth="1"/>
    <col min="2847" max="3078" width="0.85546875" style="1"/>
    <col min="3079" max="3102" width="0.5703125" style="1" customWidth="1"/>
    <col min="3103" max="3334" width="0.85546875" style="1"/>
    <col min="3335" max="3358" width="0.5703125" style="1" customWidth="1"/>
    <col min="3359" max="3590" width="0.85546875" style="1"/>
    <col min="3591" max="3614" width="0.5703125" style="1" customWidth="1"/>
    <col min="3615" max="3846" width="0.85546875" style="1"/>
    <col min="3847" max="3870" width="0.5703125" style="1" customWidth="1"/>
    <col min="3871" max="4102" width="0.85546875" style="1"/>
    <col min="4103" max="4126" width="0.5703125" style="1" customWidth="1"/>
    <col min="4127" max="4358" width="0.85546875" style="1"/>
    <col min="4359" max="4382" width="0.5703125" style="1" customWidth="1"/>
    <col min="4383" max="4614" width="0.85546875" style="1"/>
    <col min="4615" max="4638" width="0.5703125" style="1" customWidth="1"/>
    <col min="4639" max="4870" width="0.85546875" style="1"/>
    <col min="4871" max="4894" width="0.5703125" style="1" customWidth="1"/>
    <col min="4895" max="5126" width="0.85546875" style="1"/>
    <col min="5127" max="5150" width="0.5703125" style="1" customWidth="1"/>
    <col min="5151" max="5382" width="0.85546875" style="1"/>
    <col min="5383" max="5406" width="0.5703125" style="1" customWidth="1"/>
    <col min="5407" max="5638" width="0.85546875" style="1"/>
    <col min="5639" max="5662" width="0.5703125" style="1" customWidth="1"/>
    <col min="5663" max="5894" width="0.85546875" style="1"/>
    <col min="5895" max="5918" width="0.5703125" style="1" customWidth="1"/>
    <col min="5919" max="6150" width="0.85546875" style="1"/>
    <col min="6151" max="6174" width="0.5703125" style="1" customWidth="1"/>
    <col min="6175" max="6406" width="0.85546875" style="1"/>
    <col min="6407" max="6430" width="0.5703125" style="1" customWidth="1"/>
    <col min="6431" max="6662" width="0.85546875" style="1"/>
    <col min="6663" max="6686" width="0.5703125" style="1" customWidth="1"/>
    <col min="6687" max="6918" width="0.85546875" style="1"/>
    <col min="6919" max="6942" width="0.5703125" style="1" customWidth="1"/>
    <col min="6943" max="7174" width="0.85546875" style="1"/>
    <col min="7175" max="7198" width="0.5703125" style="1" customWidth="1"/>
    <col min="7199" max="7430" width="0.85546875" style="1"/>
    <col min="7431" max="7454" width="0.5703125" style="1" customWidth="1"/>
    <col min="7455" max="7686" width="0.85546875" style="1"/>
    <col min="7687" max="7710" width="0.5703125" style="1" customWidth="1"/>
    <col min="7711" max="7942" width="0.85546875" style="1"/>
    <col min="7943" max="7966" width="0.5703125" style="1" customWidth="1"/>
    <col min="7967" max="8198" width="0.85546875" style="1"/>
    <col min="8199" max="8222" width="0.5703125" style="1" customWidth="1"/>
    <col min="8223" max="8454" width="0.85546875" style="1"/>
    <col min="8455" max="8478" width="0.5703125" style="1" customWidth="1"/>
    <col min="8479" max="8710" width="0.85546875" style="1"/>
    <col min="8711" max="8734" width="0.5703125" style="1" customWidth="1"/>
    <col min="8735" max="8966" width="0.85546875" style="1"/>
    <col min="8967" max="8990" width="0.5703125" style="1" customWidth="1"/>
    <col min="8991" max="9222" width="0.85546875" style="1"/>
    <col min="9223" max="9246" width="0.5703125" style="1" customWidth="1"/>
    <col min="9247" max="9478" width="0.85546875" style="1"/>
    <col min="9479" max="9502" width="0.5703125" style="1" customWidth="1"/>
    <col min="9503" max="9734" width="0.85546875" style="1"/>
    <col min="9735" max="9758" width="0.5703125" style="1" customWidth="1"/>
    <col min="9759" max="9990" width="0.85546875" style="1"/>
    <col min="9991" max="10014" width="0.5703125" style="1" customWidth="1"/>
    <col min="10015" max="10246" width="0.85546875" style="1"/>
    <col min="10247" max="10270" width="0.5703125" style="1" customWidth="1"/>
    <col min="10271" max="10502" width="0.85546875" style="1"/>
    <col min="10503" max="10526" width="0.5703125" style="1" customWidth="1"/>
    <col min="10527" max="10758" width="0.85546875" style="1"/>
    <col min="10759" max="10782" width="0.5703125" style="1" customWidth="1"/>
    <col min="10783" max="11014" width="0.85546875" style="1"/>
    <col min="11015" max="11038" width="0.5703125" style="1" customWidth="1"/>
    <col min="11039" max="11270" width="0.85546875" style="1"/>
    <col min="11271" max="11294" width="0.5703125" style="1" customWidth="1"/>
    <col min="11295" max="11526" width="0.85546875" style="1"/>
    <col min="11527" max="11550" width="0.5703125" style="1" customWidth="1"/>
    <col min="11551" max="11782" width="0.85546875" style="1"/>
    <col min="11783" max="11806" width="0.5703125" style="1" customWidth="1"/>
    <col min="11807" max="12038" width="0.85546875" style="1"/>
    <col min="12039" max="12062" width="0.5703125" style="1" customWidth="1"/>
    <col min="12063" max="12294" width="0.85546875" style="1"/>
    <col min="12295" max="12318" width="0.5703125" style="1" customWidth="1"/>
    <col min="12319" max="12550" width="0.85546875" style="1"/>
    <col min="12551" max="12574" width="0.5703125" style="1" customWidth="1"/>
    <col min="12575" max="12806" width="0.85546875" style="1"/>
    <col min="12807" max="12830" width="0.5703125" style="1" customWidth="1"/>
    <col min="12831" max="13062" width="0.85546875" style="1"/>
    <col min="13063" max="13086" width="0.5703125" style="1" customWidth="1"/>
    <col min="13087" max="13318" width="0.85546875" style="1"/>
    <col min="13319" max="13342" width="0.5703125" style="1" customWidth="1"/>
    <col min="13343" max="13574" width="0.85546875" style="1"/>
    <col min="13575" max="13598" width="0.5703125" style="1" customWidth="1"/>
    <col min="13599" max="13830" width="0.85546875" style="1"/>
    <col min="13831" max="13854" width="0.5703125" style="1" customWidth="1"/>
    <col min="13855" max="14086" width="0.85546875" style="1"/>
    <col min="14087" max="14110" width="0.5703125" style="1" customWidth="1"/>
    <col min="14111" max="14342" width="0.85546875" style="1"/>
    <col min="14343" max="14366" width="0.5703125" style="1" customWidth="1"/>
    <col min="14367" max="14598" width="0.85546875" style="1"/>
    <col min="14599" max="14622" width="0.5703125" style="1" customWidth="1"/>
    <col min="14623" max="14854" width="0.85546875" style="1"/>
    <col min="14855" max="14878" width="0.5703125" style="1" customWidth="1"/>
    <col min="14879" max="15110" width="0.85546875" style="1"/>
    <col min="15111" max="15134" width="0.5703125" style="1" customWidth="1"/>
    <col min="15135" max="15366" width="0.85546875" style="1"/>
    <col min="15367" max="15390" width="0.5703125" style="1" customWidth="1"/>
    <col min="15391" max="15622" width="0.85546875" style="1"/>
    <col min="15623" max="15646" width="0.5703125" style="1" customWidth="1"/>
    <col min="15647" max="15878" width="0.85546875" style="1"/>
    <col min="15879" max="15902" width="0.5703125" style="1" customWidth="1"/>
    <col min="15903" max="16134" width="0.85546875" style="1"/>
    <col min="16135" max="16158" width="0.5703125" style="1" customWidth="1"/>
    <col min="16159" max="16384" width="0.85546875" style="1"/>
  </cols>
  <sheetData>
    <row r="1" spans="1:131" x14ac:dyDescent="0.2">
      <c r="EA1" s="30" t="s">
        <v>272</v>
      </c>
    </row>
    <row r="2" spans="1:131" x14ac:dyDescent="0.2">
      <c r="EA2" s="30" t="s">
        <v>273</v>
      </c>
    </row>
    <row r="3" spans="1:131" x14ac:dyDescent="0.2"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30" t="s">
        <v>274</v>
      </c>
    </row>
    <row r="4" spans="1:131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</row>
    <row r="5" spans="1:131" s="12" customFormat="1" ht="24.75" customHeight="1" x14ac:dyDescent="0.2">
      <c r="CI5" s="279" t="s">
        <v>266</v>
      </c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</row>
    <row r="6" spans="1:131" s="12" customFormat="1" ht="12.75" x14ac:dyDescent="0.2"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12" t="s">
        <v>267</v>
      </c>
    </row>
    <row r="7" spans="1:131" x14ac:dyDescent="0.2">
      <c r="CZ7" s="281" t="s">
        <v>10</v>
      </c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</row>
    <row r="8" spans="1:131" s="12" customFormat="1" ht="12.75" x14ac:dyDescent="0.2">
      <c r="CY8" s="282" t="s">
        <v>11</v>
      </c>
      <c r="CZ8" s="282"/>
      <c r="DA8" s="283"/>
      <c r="DB8" s="283"/>
      <c r="DC8" s="283"/>
      <c r="DD8" s="284" t="s">
        <v>11</v>
      </c>
      <c r="DE8" s="284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2">
        <v>20</v>
      </c>
      <c r="DR8" s="282"/>
      <c r="DS8" s="282"/>
      <c r="DT8" s="285"/>
      <c r="DU8" s="285"/>
      <c r="DV8" s="285"/>
      <c r="DW8" s="18"/>
      <c r="DX8" s="27" t="s">
        <v>13</v>
      </c>
      <c r="DY8" s="18"/>
      <c r="DZ8" s="18"/>
      <c r="EA8" s="27"/>
    </row>
    <row r="9" spans="1:131" s="12" customFormat="1" ht="12.75" x14ac:dyDescent="0.2"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26" t="s">
        <v>12</v>
      </c>
    </row>
    <row r="10" spans="1:131" x14ac:dyDescent="0.2">
      <c r="EA10" s="30"/>
    </row>
    <row r="11" spans="1:131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K11" s="415" t="s">
        <v>277</v>
      </c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  <c r="DM11" s="415"/>
      <c r="EA11" s="17"/>
    </row>
    <row r="12" spans="1:131" x14ac:dyDescent="0.2">
      <c r="BK12" s="32" t="s">
        <v>278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EA12" s="30"/>
    </row>
    <row r="13" spans="1:131" s="12" customFormat="1" ht="12.75" x14ac:dyDescent="0.2">
      <c r="A13" s="12" t="s">
        <v>279</v>
      </c>
      <c r="AO13" s="416" t="s">
        <v>280</v>
      </c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7">
        <v>20</v>
      </c>
      <c r="BA13" s="417"/>
      <c r="BB13" s="417"/>
      <c r="BC13" s="417"/>
      <c r="BD13" s="418" t="s">
        <v>281</v>
      </c>
      <c r="BE13" s="418"/>
      <c r="BF13" s="418"/>
      <c r="BH13" s="31" t="s">
        <v>282</v>
      </c>
      <c r="EA13" s="17"/>
    </row>
    <row r="14" spans="1:131" ht="12" thickBot="1" x14ac:dyDescent="0.25">
      <c r="EA14" s="30"/>
    </row>
    <row r="15" spans="1:131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7"/>
      <c r="BD15" s="431" t="s">
        <v>285</v>
      </c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25" t="s">
        <v>286</v>
      </c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7"/>
      <c r="CL15" s="425" t="s">
        <v>287</v>
      </c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32"/>
    </row>
    <row r="16" spans="1:131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30"/>
      <c r="BD16" s="434" t="s">
        <v>288</v>
      </c>
      <c r="BE16" s="435"/>
      <c r="BF16" s="435"/>
      <c r="BG16" s="435"/>
      <c r="BH16" s="435"/>
      <c r="BI16" s="435"/>
      <c r="BJ16" s="435"/>
      <c r="BK16" s="435"/>
      <c r="BL16" s="435"/>
      <c r="BM16" s="435"/>
      <c r="BN16" s="434" t="s">
        <v>289</v>
      </c>
      <c r="BO16" s="435"/>
      <c r="BP16" s="435"/>
      <c r="BQ16" s="435"/>
      <c r="BR16" s="435"/>
      <c r="BS16" s="435"/>
      <c r="BT16" s="435"/>
      <c r="BU16" s="435"/>
      <c r="BV16" s="435"/>
      <c r="BW16" s="435"/>
      <c r="BX16" s="428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30"/>
      <c r="CL16" s="428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33"/>
    </row>
    <row r="17" spans="1:131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>
        <v>3</v>
      </c>
      <c r="BE17" s="413"/>
      <c r="BF17" s="413"/>
      <c r="BG17" s="413"/>
      <c r="BH17" s="413"/>
      <c r="BI17" s="413"/>
      <c r="BJ17" s="413"/>
      <c r="BK17" s="413"/>
      <c r="BL17" s="413"/>
      <c r="BM17" s="413"/>
      <c r="BN17" s="413">
        <v>4</v>
      </c>
      <c r="BO17" s="413"/>
      <c r="BP17" s="413"/>
      <c r="BQ17" s="413"/>
      <c r="BR17" s="413"/>
      <c r="BS17" s="413"/>
      <c r="BT17" s="413"/>
      <c r="BU17" s="413"/>
      <c r="BV17" s="413"/>
      <c r="BW17" s="413"/>
      <c r="BX17" s="413">
        <v>5</v>
      </c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>
        <v>6</v>
      </c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4"/>
    </row>
    <row r="18" spans="1:131" ht="22.5" customHeight="1" x14ac:dyDescent="0.2">
      <c r="A18" s="455">
        <v>1</v>
      </c>
      <c r="B18" s="453"/>
      <c r="C18" s="453"/>
      <c r="D18" s="453"/>
      <c r="E18" s="453"/>
      <c r="F18" s="452" t="s">
        <v>290</v>
      </c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04" t="s">
        <v>291</v>
      </c>
      <c r="BE18" s="404"/>
      <c r="BF18" s="404"/>
      <c r="BG18" s="404"/>
      <c r="BH18" s="404"/>
      <c r="BI18" s="404"/>
      <c r="BJ18" s="404"/>
      <c r="BK18" s="404"/>
      <c r="BL18" s="404"/>
      <c r="BM18" s="404"/>
      <c r="BN18" s="404" t="s">
        <v>292</v>
      </c>
      <c r="BO18" s="404"/>
      <c r="BP18" s="404"/>
      <c r="BQ18" s="404"/>
      <c r="BR18" s="404"/>
      <c r="BS18" s="404"/>
      <c r="BT18" s="404"/>
      <c r="BU18" s="404"/>
      <c r="BV18" s="404"/>
      <c r="BW18" s="404"/>
      <c r="BX18" s="453"/>
      <c r="BY18" s="453"/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3"/>
      <c r="CK18" s="453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  <c r="DN18" s="452"/>
      <c r="DO18" s="452"/>
      <c r="DP18" s="452"/>
      <c r="DQ18" s="452"/>
      <c r="DR18" s="452"/>
      <c r="DS18" s="452"/>
      <c r="DT18" s="452"/>
      <c r="DU18" s="452"/>
      <c r="DV18" s="452"/>
      <c r="DW18" s="452"/>
      <c r="DX18" s="452"/>
      <c r="DY18" s="452"/>
      <c r="DZ18" s="452"/>
      <c r="EA18" s="454"/>
    </row>
    <row r="19" spans="1:131" ht="22.5" customHeight="1" x14ac:dyDescent="0.2">
      <c r="A19" s="444">
        <v>2</v>
      </c>
      <c r="B19" s="445"/>
      <c r="C19" s="445"/>
      <c r="D19" s="445"/>
      <c r="E19" s="446"/>
      <c r="F19" s="452" t="s">
        <v>293</v>
      </c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04" t="s">
        <v>294</v>
      </c>
      <c r="BE19" s="404"/>
      <c r="BF19" s="404"/>
      <c r="BG19" s="404"/>
      <c r="BH19" s="404"/>
      <c r="BI19" s="404"/>
      <c r="BJ19" s="404"/>
      <c r="BK19" s="404"/>
      <c r="BL19" s="404"/>
      <c r="BM19" s="404"/>
      <c r="BN19" s="404" t="s">
        <v>295</v>
      </c>
      <c r="BO19" s="404"/>
      <c r="BP19" s="404"/>
      <c r="BQ19" s="404"/>
      <c r="BR19" s="404"/>
      <c r="BS19" s="404"/>
      <c r="BT19" s="404"/>
      <c r="BU19" s="404"/>
      <c r="BV19" s="404"/>
      <c r="BW19" s="404"/>
      <c r="BX19" s="453"/>
      <c r="BY19" s="453"/>
      <c r="BZ19" s="453"/>
      <c r="CA19" s="453"/>
      <c r="CB19" s="453"/>
      <c r="CC19" s="453"/>
      <c r="CD19" s="453"/>
      <c r="CE19" s="453"/>
      <c r="CF19" s="453"/>
      <c r="CG19" s="453"/>
      <c r="CH19" s="453"/>
      <c r="CI19" s="453"/>
      <c r="CJ19" s="453"/>
      <c r="CK19" s="453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4"/>
    </row>
    <row r="20" spans="1:131" ht="22.5" customHeight="1" x14ac:dyDescent="0.2">
      <c r="A20" s="444">
        <v>3</v>
      </c>
      <c r="B20" s="445"/>
      <c r="C20" s="445"/>
      <c r="D20" s="445"/>
      <c r="E20" s="446"/>
      <c r="F20" s="452" t="s">
        <v>296</v>
      </c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04" t="s">
        <v>297</v>
      </c>
      <c r="BE20" s="404"/>
      <c r="BF20" s="404"/>
      <c r="BG20" s="404"/>
      <c r="BH20" s="404"/>
      <c r="BI20" s="404"/>
      <c r="BJ20" s="404"/>
      <c r="BK20" s="404"/>
      <c r="BL20" s="404"/>
      <c r="BM20" s="404"/>
      <c r="BN20" s="404" t="s">
        <v>298</v>
      </c>
      <c r="BO20" s="404"/>
      <c r="BP20" s="404"/>
      <c r="BQ20" s="404"/>
      <c r="BR20" s="404"/>
      <c r="BS20" s="404"/>
      <c r="BT20" s="404"/>
      <c r="BU20" s="404"/>
      <c r="BV20" s="404"/>
      <c r="BW20" s="404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4"/>
    </row>
    <row r="21" spans="1:131" ht="22.5" customHeight="1" x14ac:dyDescent="0.2">
      <c r="A21" s="444">
        <v>4</v>
      </c>
      <c r="B21" s="445"/>
      <c r="C21" s="445"/>
      <c r="D21" s="445"/>
      <c r="E21" s="446"/>
      <c r="F21" s="452" t="s">
        <v>299</v>
      </c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04" t="s">
        <v>300</v>
      </c>
      <c r="BE21" s="404"/>
      <c r="BF21" s="404"/>
      <c r="BG21" s="404"/>
      <c r="BH21" s="404"/>
      <c r="BI21" s="404"/>
      <c r="BJ21" s="404"/>
      <c r="BK21" s="404"/>
      <c r="BL21" s="404"/>
      <c r="BM21" s="404"/>
      <c r="BN21" s="404" t="s">
        <v>300</v>
      </c>
      <c r="BO21" s="404"/>
      <c r="BP21" s="404"/>
      <c r="BQ21" s="404"/>
      <c r="BR21" s="404"/>
      <c r="BS21" s="404"/>
      <c r="BT21" s="404"/>
      <c r="BU21" s="404"/>
      <c r="BV21" s="404"/>
      <c r="BW21" s="404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4"/>
    </row>
    <row r="22" spans="1:131" ht="22.5" customHeight="1" x14ac:dyDescent="0.2">
      <c r="A22" s="444">
        <v>5</v>
      </c>
      <c r="B22" s="445"/>
      <c r="C22" s="445"/>
      <c r="D22" s="445"/>
      <c r="E22" s="446"/>
      <c r="F22" s="447" t="s">
        <v>333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9"/>
      <c r="BD22" s="404" t="s">
        <v>302</v>
      </c>
      <c r="BE22" s="404"/>
      <c r="BF22" s="404"/>
      <c r="BG22" s="404"/>
      <c r="BH22" s="404"/>
      <c r="BI22" s="404"/>
      <c r="BJ22" s="404"/>
      <c r="BK22" s="404"/>
      <c r="BL22" s="404"/>
      <c r="BM22" s="404"/>
      <c r="BN22" s="404" t="s">
        <v>303</v>
      </c>
      <c r="BO22" s="404"/>
      <c r="BP22" s="404"/>
      <c r="BQ22" s="404"/>
      <c r="BR22" s="404"/>
      <c r="BS22" s="404"/>
      <c r="BT22" s="404"/>
      <c r="BU22" s="404"/>
      <c r="BV22" s="404"/>
      <c r="BW22" s="404"/>
      <c r="BX22" s="453"/>
      <c r="BY22" s="453"/>
      <c r="BZ22" s="453"/>
      <c r="CA22" s="453"/>
      <c r="CB22" s="453"/>
      <c r="CC22" s="453"/>
      <c r="CD22" s="453"/>
      <c r="CE22" s="453"/>
      <c r="CF22" s="453"/>
      <c r="CG22" s="453"/>
      <c r="CH22" s="453"/>
      <c r="CI22" s="453"/>
      <c r="CJ22" s="453"/>
      <c r="CK22" s="453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4"/>
    </row>
    <row r="23" spans="1:131" ht="22.5" customHeight="1" x14ac:dyDescent="0.2">
      <c r="A23" s="444">
        <v>6</v>
      </c>
      <c r="B23" s="445"/>
      <c r="C23" s="445"/>
      <c r="D23" s="445"/>
      <c r="E23" s="446"/>
      <c r="F23" s="447" t="s">
        <v>336</v>
      </c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9"/>
      <c r="BD23" s="404" t="s">
        <v>305</v>
      </c>
      <c r="BE23" s="404"/>
      <c r="BF23" s="404"/>
      <c r="BG23" s="404"/>
      <c r="BH23" s="404"/>
      <c r="BI23" s="404"/>
      <c r="BJ23" s="404"/>
      <c r="BK23" s="404"/>
      <c r="BL23" s="404"/>
      <c r="BM23" s="404"/>
      <c r="BN23" s="404" t="s">
        <v>306</v>
      </c>
      <c r="BO23" s="404"/>
      <c r="BP23" s="404"/>
      <c r="BQ23" s="404"/>
      <c r="BR23" s="404"/>
      <c r="BS23" s="404"/>
      <c r="BT23" s="404"/>
      <c r="BU23" s="404"/>
      <c r="BV23" s="404"/>
      <c r="BW23" s="404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3"/>
      <c r="CK23" s="453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4"/>
    </row>
    <row r="24" spans="1:131" ht="22.5" customHeight="1" x14ac:dyDescent="0.2">
      <c r="A24" s="444">
        <v>7</v>
      </c>
      <c r="B24" s="445"/>
      <c r="C24" s="445"/>
      <c r="D24" s="445"/>
      <c r="E24" s="446"/>
      <c r="F24" s="447" t="s">
        <v>339</v>
      </c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9"/>
      <c r="BD24" s="404" t="s">
        <v>308</v>
      </c>
      <c r="BE24" s="404"/>
      <c r="BF24" s="404"/>
      <c r="BG24" s="404"/>
      <c r="BH24" s="404"/>
      <c r="BI24" s="404"/>
      <c r="BJ24" s="404"/>
      <c r="BK24" s="404"/>
      <c r="BL24" s="404"/>
      <c r="BM24" s="404"/>
      <c r="BN24" s="404" t="s">
        <v>308</v>
      </c>
      <c r="BO24" s="404"/>
      <c r="BP24" s="404"/>
      <c r="BQ24" s="404"/>
      <c r="BR24" s="404"/>
      <c r="BS24" s="404"/>
      <c r="BT24" s="404"/>
      <c r="BU24" s="404"/>
      <c r="BV24" s="404"/>
      <c r="BW24" s="404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3"/>
      <c r="CK24" s="453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4"/>
    </row>
    <row r="25" spans="1:131" ht="22.5" customHeight="1" x14ac:dyDescent="0.2">
      <c r="A25" s="444">
        <v>8</v>
      </c>
      <c r="B25" s="445"/>
      <c r="C25" s="445"/>
      <c r="D25" s="445"/>
      <c r="E25" s="446"/>
      <c r="F25" s="452" t="s">
        <v>309</v>
      </c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04" t="s">
        <v>310</v>
      </c>
      <c r="BE25" s="404"/>
      <c r="BF25" s="404"/>
      <c r="BG25" s="404"/>
      <c r="BH25" s="404"/>
      <c r="BI25" s="404"/>
      <c r="BJ25" s="404"/>
      <c r="BK25" s="404"/>
      <c r="BL25" s="404"/>
      <c r="BM25" s="404"/>
      <c r="BN25" s="404" t="s">
        <v>311</v>
      </c>
      <c r="BO25" s="404"/>
      <c r="BP25" s="404"/>
      <c r="BQ25" s="404"/>
      <c r="BR25" s="404"/>
      <c r="BS25" s="404"/>
      <c r="BT25" s="404"/>
      <c r="BU25" s="404"/>
      <c r="BV25" s="404"/>
      <c r="BW25" s="404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4"/>
    </row>
    <row r="26" spans="1:131" ht="22.5" customHeight="1" x14ac:dyDescent="0.2">
      <c r="A26" s="444">
        <v>9</v>
      </c>
      <c r="B26" s="445"/>
      <c r="C26" s="445"/>
      <c r="D26" s="445"/>
      <c r="E26" s="446"/>
      <c r="F26" s="452" t="s">
        <v>312</v>
      </c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04" t="s">
        <v>313</v>
      </c>
      <c r="BE26" s="404"/>
      <c r="BF26" s="404"/>
      <c r="BG26" s="404"/>
      <c r="BH26" s="404"/>
      <c r="BI26" s="404"/>
      <c r="BJ26" s="404"/>
      <c r="BK26" s="404"/>
      <c r="BL26" s="404"/>
      <c r="BM26" s="404"/>
      <c r="BN26" s="404" t="s">
        <v>314</v>
      </c>
      <c r="BO26" s="404"/>
      <c r="BP26" s="404"/>
      <c r="BQ26" s="404"/>
      <c r="BR26" s="404"/>
      <c r="BS26" s="404"/>
      <c r="BT26" s="404"/>
      <c r="BU26" s="404"/>
      <c r="BV26" s="404"/>
      <c r="BW26" s="404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4"/>
    </row>
    <row r="27" spans="1:131" ht="22.5" customHeight="1" x14ac:dyDescent="0.2">
      <c r="A27" s="444">
        <v>10</v>
      </c>
      <c r="B27" s="445"/>
      <c r="C27" s="445"/>
      <c r="D27" s="445"/>
      <c r="E27" s="446"/>
      <c r="F27" s="452" t="s">
        <v>315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04" t="s">
        <v>316</v>
      </c>
      <c r="BE27" s="404"/>
      <c r="BF27" s="404"/>
      <c r="BG27" s="404"/>
      <c r="BH27" s="404"/>
      <c r="BI27" s="404"/>
      <c r="BJ27" s="404"/>
      <c r="BK27" s="404"/>
      <c r="BL27" s="404"/>
      <c r="BM27" s="404"/>
      <c r="BN27" s="404" t="s">
        <v>316</v>
      </c>
      <c r="BO27" s="404"/>
      <c r="BP27" s="404"/>
      <c r="BQ27" s="404"/>
      <c r="BR27" s="404"/>
      <c r="BS27" s="404"/>
      <c r="BT27" s="404"/>
      <c r="BU27" s="404"/>
      <c r="BV27" s="404"/>
      <c r="BW27" s="404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4"/>
    </row>
    <row r="28" spans="1:131" ht="22.5" customHeight="1" x14ac:dyDescent="0.2">
      <c r="A28" s="444">
        <v>11</v>
      </c>
      <c r="B28" s="445"/>
      <c r="C28" s="445"/>
      <c r="D28" s="445"/>
      <c r="E28" s="446"/>
      <c r="F28" s="452" t="s">
        <v>317</v>
      </c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04" t="s">
        <v>318</v>
      </c>
      <c r="BE28" s="404"/>
      <c r="BF28" s="404"/>
      <c r="BG28" s="404"/>
      <c r="BH28" s="404"/>
      <c r="BI28" s="404"/>
      <c r="BJ28" s="404"/>
      <c r="BK28" s="404"/>
      <c r="BL28" s="404"/>
      <c r="BM28" s="404"/>
      <c r="BN28" s="404" t="s">
        <v>319</v>
      </c>
      <c r="BO28" s="404"/>
      <c r="BP28" s="404"/>
      <c r="BQ28" s="404"/>
      <c r="BR28" s="404"/>
      <c r="BS28" s="404"/>
      <c r="BT28" s="404"/>
      <c r="BU28" s="404"/>
      <c r="BV28" s="404"/>
      <c r="BW28" s="404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3"/>
      <c r="CK28" s="453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4"/>
    </row>
    <row r="29" spans="1:131" ht="22.5" customHeight="1" x14ac:dyDescent="0.2">
      <c r="A29" s="444">
        <v>12</v>
      </c>
      <c r="B29" s="445"/>
      <c r="C29" s="445"/>
      <c r="D29" s="445"/>
      <c r="E29" s="446"/>
      <c r="F29" s="452" t="s">
        <v>320</v>
      </c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04" t="s">
        <v>321</v>
      </c>
      <c r="BE29" s="404"/>
      <c r="BF29" s="404"/>
      <c r="BG29" s="404"/>
      <c r="BH29" s="404"/>
      <c r="BI29" s="404"/>
      <c r="BJ29" s="404"/>
      <c r="BK29" s="404"/>
      <c r="BL29" s="404"/>
      <c r="BM29" s="404"/>
      <c r="BN29" s="404" t="s">
        <v>322</v>
      </c>
      <c r="BO29" s="404"/>
      <c r="BP29" s="404"/>
      <c r="BQ29" s="404"/>
      <c r="BR29" s="404"/>
      <c r="BS29" s="404"/>
      <c r="BT29" s="404"/>
      <c r="BU29" s="404"/>
      <c r="BV29" s="404"/>
      <c r="BW29" s="404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3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4"/>
    </row>
    <row r="30" spans="1:131" ht="22.5" customHeight="1" x14ac:dyDescent="0.2">
      <c r="A30" s="444">
        <v>13</v>
      </c>
      <c r="B30" s="445"/>
      <c r="C30" s="445"/>
      <c r="D30" s="445"/>
      <c r="E30" s="446"/>
      <c r="F30" s="452" t="s">
        <v>323</v>
      </c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04" t="s">
        <v>324</v>
      </c>
      <c r="BE30" s="404"/>
      <c r="BF30" s="404"/>
      <c r="BG30" s="404"/>
      <c r="BH30" s="404"/>
      <c r="BI30" s="404"/>
      <c r="BJ30" s="404"/>
      <c r="BK30" s="404"/>
      <c r="BL30" s="404"/>
      <c r="BM30" s="404"/>
      <c r="BN30" s="404" t="s">
        <v>324</v>
      </c>
      <c r="BO30" s="404"/>
      <c r="BP30" s="404"/>
      <c r="BQ30" s="404"/>
      <c r="BR30" s="404"/>
      <c r="BS30" s="404"/>
      <c r="BT30" s="404"/>
      <c r="BU30" s="404"/>
      <c r="BV30" s="404"/>
      <c r="BW30" s="404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3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4"/>
    </row>
    <row r="31" spans="1:131" ht="22.5" customHeight="1" x14ac:dyDescent="0.2">
      <c r="A31" s="444">
        <v>14</v>
      </c>
      <c r="B31" s="445"/>
      <c r="C31" s="445"/>
      <c r="D31" s="445"/>
      <c r="E31" s="446"/>
      <c r="F31" s="452" t="s">
        <v>325</v>
      </c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04" t="s">
        <v>326</v>
      </c>
      <c r="BE31" s="404"/>
      <c r="BF31" s="404"/>
      <c r="BG31" s="404"/>
      <c r="BH31" s="404"/>
      <c r="BI31" s="404"/>
      <c r="BJ31" s="404"/>
      <c r="BK31" s="404"/>
      <c r="BL31" s="404"/>
      <c r="BM31" s="404"/>
      <c r="BN31" s="404" t="s">
        <v>327</v>
      </c>
      <c r="BO31" s="404"/>
      <c r="BP31" s="404"/>
      <c r="BQ31" s="404"/>
      <c r="BR31" s="404"/>
      <c r="BS31" s="404"/>
      <c r="BT31" s="404"/>
      <c r="BU31" s="404"/>
      <c r="BV31" s="404"/>
      <c r="BW31" s="404"/>
      <c r="BX31" s="453"/>
      <c r="BY31" s="453"/>
      <c r="BZ31" s="453"/>
      <c r="CA31" s="453"/>
      <c r="CB31" s="453"/>
      <c r="CC31" s="453"/>
      <c r="CD31" s="453"/>
      <c r="CE31" s="453"/>
      <c r="CF31" s="453"/>
      <c r="CG31" s="453"/>
      <c r="CH31" s="453"/>
      <c r="CI31" s="453"/>
      <c r="CJ31" s="453"/>
      <c r="CK31" s="453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4"/>
    </row>
    <row r="32" spans="1:131" ht="22.5" customHeight="1" x14ac:dyDescent="0.2">
      <c r="A32" s="444">
        <v>15</v>
      </c>
      <c r="B32" s="445"/>
      <c r="C32" s="445"/>
      <c r="D32" s="445"/>
      <c r="E32" s="446"/>
      <c r="F32" s="452" t="s">
        <v>328</v>
      </c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04" t="s">
        <v>329</v>
      </c>
      <c r="BE32" s="404"/>
      <c r="BF32" s="404"/>
      <c r="BG32" s="404"/>
      <c r="BH32" s="404"/>
      <c r="BI32" s="404"/>
      <c r="BJ32" s="404"/>
      <c r="BK32" s="404"/>
      <c r="BL32" s="404"/>
      <c r="BM32" s="404"/>
      <c r="BN32" s="404" t="s">
        <v>330</v>
      </c>
      <c r="BO32" s="404"/>
      <c r="BP32" s="404"/>
      <c r="BQ32" s="404"/>
      <c r="BR32" s="404"/>
      <c r="BS32" s="404"/>
      <c r="BT32" s="404"/>
      <c r="BU32" s="404"/>
      <c r="BV32" s="404"/>
      <c r="BW32" s="404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4"/>
    </row>
    <row r="33" spans="1:131" ht="22.5" customHeight="1" x14ac:dyDescent="0.2">
      <c r="A33" s="444">
        <v>16</v>
      </c>
      <c r="B33" s="445"/>
      <c r="C33" s="445"/>
      <c r="D33" s="445"/>
      <c r="E33" s="446"/>
      <c r="F33" s="452" t="s">
        <v>331</v>
      </c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04" t="s">
        <v>332</v>
      </c>
      <c r="BE33" s="404"/>
      <c r="BF33" s="404"/>
      <c r="BG33" s="404"/>
      <c r="BH33" s="404"/>
      <c r="BI33" s="404"/>
      <c r="BJ33" s="404"/>
      <c r="BK33" s="404"/>
      <c r="BL33" s="404"/>
      <c r="BM33" s="404"/>
      <c r="BN33" s="404" t="s">
        <v>332</v>
      </c>
      <c r="BO33" s="404"/>
      <c r="BP33" s="404"/>
      <c r="BQ33" s="404"/>
      <c r="BR33" s="404"/>
      <c r="BS33" s="404"/>
      <c r="BT33" s="404"/>
      <c r="BU33" s="404"/>
      <c r="BV33" s="404"/>
      <c r="BW33" s="404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3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4"/>
    </row>
    <row r="34" spans="1:131" ht="22.5" customHeight="1" x14ac:dyDescent="0.2">
      <c r="A34" s="444">
        <v>17</v>
      </c>
      <c r="B34" s="445"/>
      <c r="C34" s="445"/>
      <c r="D34" s="445"/>
      <c r="E34" s="446"/>
      <c r="F34" s="447" t="s">
        <v>301</v>
      </c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9"/>
      <c r="BD34" s="439" t="s">
        <v>334</v>
      </c>
      <c r="BE34" s="440"/>
      <c r="BF34" s="440"/>
      <c r="BG34" s="440"/>
      <c r="BH34" s="440"/>
      <c r="BI34" s="440"/>
      <c r="BJ34" s="440"/>
      <c r="BK34" s="440"/>
      <c r="BL34" s="440"/>
      <c r="BM34" s="441"/>
      <c r="BN34" s="439" t="s">
        <v>335</v>
      </c>
      <c r="BO34" s="440"/>
      <c r="BP34" s="440"/>
      <c r="BQ34" s="440"/>
      <c r="BR34" s="440"/>
      <c r="BS34" s="440"/>
      <c r="BT34" s="440"/>
      <c r="BU34" s="440"/>
      <c r="BV34" s="440"/>
      <c r="BW34" s="441"/>
      <c r="BX34" s="450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6"/>
      <c r="CL34" s="447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8"/>
      <c r="DJ34" s="448"/>
      <c r="DK34" s="448"/>
      <c r="DL34" s="448"/>
      <c r="DM34" s="448"/>
      <c r="DN34" s="448"/>
      <c r="DO34" s="448"/>
      <c r="DP34" s="448"/>
      <c r="DQ34" s="448"/>
      <c r="DR34" s="448"/>
      <c r="DS34" s="448"/>
      <c r="DT34" s="448"/>
      <c r="DU34" s="448"/>
      <c r="DV34" s="448"/>
      <c r="DW34" s="448"/>
      <c r="DX34" s="448"/>
      <c r="DY34" s="448"/>
      <c r="DZ34" s="448"/>
      <c r="EA34" s="451"/>
    </row>
    <row r="35" spans="1:131" ht="22.5" customHeight="1" x14ac:dyDescent="0.2">
      <c r="A35" s="444">
        <v>18</v>
      </c>
      <c r="B35" s="445"/>
      <c r="C35" s="445"/>
      <c r="D35" s="445"/>
      <c r="E35" s="446"/>
      <c r="F35" s="447" t="s">
        <v>304</v>
      </c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9"/>
      <c r="BD35" s="439" t="s">
        <v>337</v>
      </c>
      <c r="BE35" s="440"/>
      <c r="BF35" s="440"/>
      <c r="BG35" s="440"/>
      <c r="BH35" s="440"/>
      <c r="BI35" s="440"/>
      <c r="BJ35" s="440"/>
      <c r="BK35" s="440"/>
      <c r="BL35" s="440"/>
      <c r="BM35" s="441"/>
      <c r="BN35" s="439" t="s">
        <v>338</v>
      </c>
      <c r="BO35" s="440"/>
      <c r="BP35" s="440"/>
      <c r="BQ35" s="440"/>
      <c r="BR35" s="440"/>
      <c r="BS35" s="440"/>
      <c r="BT35" s="440"/>
      <c r="BU35" s="440"/>
      <c r="BV35" s="440"/>
      <c r="BW35" s="441"/>
      <c r="BX35" s="450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  <c r="CK35" s="446"/>
      <c r="CL35" s="447"/>
      <c r="CM35" s="448"/>
      <c r="CN35" s="448"/>
      <c r="CO35" s="448"/>
      <c r="CP35" s="448"/>
      <c r="CQ35" s="448"/>
      <c r="CR35" s="448"/>
      <c r="CS35" s="448"/>
      <c r="CT35" s="448"/>
      <c r="CU35" s="448"/>
      <c r="CV35" s="448"/>
      <c r="CW35" s="448"/>
      <c r="CX35" s="448"/>
      <c r="CY35" s="448"/>
      <c r="CZ35" s="448"/>
      <c r="DA35" s="448"/>
      <c r="DB35" s="448"/>
      <c r="DC35" s="448"/>
      <c r="DD35" s="448"/>
      <c r="DE35" s="448"/>
      <c r="DF35" s="448"/>
      <c r="DG35" s="448"/>
      <c r="DH35" s="448"/>
      <c r="DI35" s="448"/>
      <c r="DJ35" s="448"/>
      <c r="DK35" s="448"/>
      <c r="DL35" s="448"/>
      <c r="DM35" s="448"/>
      <c r="DN35" s="448"/>
      <c r="DO35" s="448"/>
      <c r="DP35" s="448"/>
      <c r="DQ35" s="448"/>
      <c r="DR35" s="448"/>
      <c r="DS35" s="448"/>
      <c r="DT35" s="448"/>
      <c r="DU35" s="448"/>
      <c r="DV35" s="448"/>
      <c r="DW35" s="448"/>
      <c r="DX35" s="448"/>
      <c r="DY35" s="448"/>
      <c r="DZ35" s="448"/>
      <c r="EA35" s="451"/>
    </row>
    <row r="36" spans="1:131" ht="22.5" customHeight="1" x14ac:dyDescent="0.2">
      <c r="A36" s="444">
        <v>19</v>
      </c>
      <c r="B36" s="445"/>
      <c r="C36" s="445"/>
      <c r="D36" s="445"/>
      <c r="E36" s="446"/>
      <c r="F36" s="447" t="s">
        <v>307</v>
      </c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9"/>
      <c r="BD36" s="439" t="s">
        <v>340</v>
      </c>
      <c r="BE36" s="440"/>
      <c r="BF36" s="440"/>
      <c r="BG36" s="440"/>
      <c r="BH36" s="440"/>
      <c r="BI36" s="440"/>
      <c r="BJ36" s="440"/>
      <c r="BK36" s="440"/>
      <c r="BL36" s="440"/>
      <c r="BM36" s="441"/>
      <c r="BN36" s="439" t="s">
        <v>340</v>
      </c>
      <c r="BO36" s="440"/>
      <c r="BP36" s="440"/>
      <c r="BQ36" s="440"/>
      <c r="BR36" s="440"/>
      <c r="BS36" s="440"/>
      <c r="BT36" s="440"/>
      <c r="BU36" s="440"/>
      <c r="BV36" s="440"/>
      <c r="BW36" s="441"/>
      <c r="BX36" s="450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6"/>
      <c r="CL36" s="447"/>
      <c r="CM36" s="448"/>
      <c r="CN36" s="448"/>
      <c r="CO36" s="448"/>
      <c r="CP36" s="448"/>
      <c r="CQ36" s="448"/>
      <c r="CR36" s="448"/>
      <c r="CS36" s="448"/>
      <c r="CT36" s="448"/>
      <c r="CU36" s="448"/>
      <c r="CV36" s="448"/>
      <c r="CW36" s="448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8"/>
      <c r="DJ36" s="448"/>
      <c r="DK36" s="448"/>
      <c r="DL36" s="448"/>
      <c r="DM36" s="448"/>
      <c r="DN36" s="448"/>
      <c r="DO36" s="448"/>
      <c r="DP36" s="448"/>
      <c r="DQ36" s="448"/>
      <c r="DR36" s="448"/>
      <c r="DS36" s="448"/>
      <c r="DT36" s="448"/>
      <c r="DU36" s="448"/>
      <c r="DV36" s="448"/>
      <c r="DW36" s="448"/>
      <c r="DX36" s="448"/>
      <c r="DY36" s="448"/>
      <c r="DZ36" s="448"/>
      <c r="EA36" s="451"/>
    </row>
    <row r="37" spans="1:131" x14ac:dyDescent="0.2">
      <c r="EA37" s="30"/>
    </row>
    <row r="38" spans="1:131" x14ac:dyDescent="0.2">
      <c r="B38" s="34"/>
    </row>
  </sheetData>
  <customSheetViews>
    <customSheetView guid="{34F8A8F0-6D7D-4D6B-9C54-3D7D0E0E78F1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41">
    <mergeCell ref="DD8:DE8"/>
    <mergeCell ref="DF8:DP8"/>
    <mergeCell ref="CL17:EA17"/>
    <mergeCell ref="A18:E18"/>
    <mergeCell ref="F18:BC18"/>
    <mergeCell ref="BD18:BM18"/>
    <mergeCell ref="BN18:BW18"/>
    <mergeCell ref="BX18:CK18"/>
    <mergeCell ref="CL18:EA18"/>
    <mergeCell ref="A4:EA4"/>
    <mergeCell ref="CI5:EA5"/>
    <mergeCell ref="BN16:BW16"/>
    <mergeCell ref="A17:E17"/>
    <mergeCell ref="F17:BC17"/>
    <mergeCell ref="BD17:BM17"/>
    <mergeCell ref="BN17:BW17"/>
    <mergeCell ref="BX17:CK17"/>
    <mergeCell ref="BK11:DM11"/>
    <mergeCell ref="AO13:AY13"/>
    <mergeCell ref="AZ13:BC13"/>
    <mergeCell ref="BD13:BF13"/>
    <mergeCell ref="A15:E16"/>
    <mergeCell ref="F15:BC16"/>
    <mergeCell ref="BD15:BW15"/>
    <mergeCell ref="BX15:CK16"/>
    <mergeCell ref="CL15:EA16"/>
    <mergeCell ref="DQ8:DS8"/>
    <mergeCell ref="DT8:DV8"/>
    <mergeCell ref="BD16:BM16"/>
    <mergeCell ref="CI6:DM6"/>
    <mergeCell ref="CZ7:EA7"/>
    <mergeCell ref="CY8:CZ8"/>
    <mergeCell ref="DA8:DC8"/>
    <mergeCell ref="A20:E20"/>
    <mergeCell ref="F20:BC20"/>
    <mergeCell ref="BD20:BM20"/>
    <mergeCell ref="BN20:BW20"/>
    <mergeCell ref="BX20:CK20"/>
    <mergeCell ref="CL20:EA20"/>
    <mergeCell ref="A19:E19"/>
    <mergeCell ref="F19:BC19"/>
    <mergeCell ref="BD19:BM19"/>
    <mergeCell ref="BN19:BW19"/>
    <mergeCell ref="BX19:CK19"/>
    <mergeCell ref="CL19:EA19"/>
    <mergeCell ref="A22:E22"/>
    <mergeCell ref="F22:BC22"/>
    <mergeCell ref="BD22:BM22"/>
    <mergeCell ref="BN22:BW22"/>
    <mergeCell ref="BX22:CK22"/>
    <mergeCell ref="CL22:EA22"/>
    <mergeCell ref="A21:E21"/>
    <mergeCell ref="F21:BC21"/>
    <mergeCell ref="BD21:BM21"/>
    <mergeCell ref="BN21:BW21"/>
    <mergeCell ref="BX21:CK21"/>
    <mergeCell ref="CL21:EA21"/>
    <mergeCell ref="A24:E24"/>
    <mergeCell ref="F24:BC24"/>
    <mergeCell ref="BD24:BM24"/>
    <mergeCell ref="BN24:BW24"/>
    <mergeCell ref="BX24:CK24"/>
    <mergeCell ref="CL24:EA24"/>
    <mergeCell ref="A23:E23"/>
    <mergeCell ref="F23:BC23"/>
    <mergeCell ref="BD23:BM23"/>
    <mergeCell ref="BN23:BW23"/>
    <mergeCell ref="BX23:CK23"/>
    <mergeCell ref="CL23:EA23"/>
    <mergeCell ref="A26:E26"/>
    <mergeCell ref="F26:BC26"/>
    <mergeCell ref="BD26:BM26"/>
    <mergeCell ref="BN26:BW26"/>
    <mergeCell ref="BX26:CK26"/>
    <mergeCell ref="CL26:EA26"/>
    <mergeCell ref="A25:E25"/>
    <mergeCell ref="F25:BC25"/>
    <mergeCell ref="BD25:BM25"/>
    <mergeCell ref="BN25:BW25"/>
    <mergeCell ref="BX25:CK25"/>
    <mergeCell ref="CL25:EA25"/>
    <mergeCell ref="A28:E28"/>
    <mergeCell ref="F28:BC28"/>
    <mergeCell ref="BD28:BM28"/>
    <mergeCell ref="BN28:BW28"/>
    <mergeCell ref="BX28:CK28"/>
    <mergeCell ref="CL28:EA28"/>
    <mergeCell ref="A27:E27"/>
    <mergeCell ref="F27:BC27"/>
    <mergeCell ref="BD27:BM27"/>
    <mergeCell ref="BN27:BW27"/>
    <mergeCell ref="BX27:CK27"/>
    <mergeCell ref="CL27:EA27"/>
    <mergeCell ref="A30:E30"/>
    <mergeCell ref="F30:BC30"/>
    <mergeCell ref="BD30:BM30"/>
    <mergeCell ref="BN30:BW30"/>
    <mergeCell ref="BX30:CK30"/>
    <mergeCell ref="CL30:EA30"/>
    <mergeCell ref="A29:E29"/>
    <mergeCell ref="F29:BC29"/>
    <mergeCell ref="BD29:BM29"/>
    <mergeCell ref="BN29:BW29"/>
    <mergeCell ref="BX29:CK29"/>
    <mergeCell ref="CL29:EA29"/>
    <mergeCell ref="A32:E32"/>
    <mergeCell ref="F32:BC32"/>
    <mergeCell ref="BD32:BM32"/>
    <mergeCell ref="BN32:BW32"/>
    <mergeCell ref="BX32:CK32"/>
    <mergeCell ref="CL32:EA32"/>
    <mergeCell ref="A31:E31"/>
    <mergeCell ref="F31:BC31"/>
    <mergeCell ref="BD31:BM31"/>
    <mergeCell ref="BN31:BW31"/>
    <mergeCell ref="BX31:CK31"/>
    <mergeCell ref="CL31:EA31"/>
    <mergeCell ref="A36:E36"/>
    <mergeCell ref="F36:BC36"/>
    <mergeCell ref="BD36:BM36"/>
    <mergeCell ref="BN36:BW36"/>
    <mergeCell ref="BX36:CK36"/>
    <mergeCell ref="CL36:EA36"/>
    <mergeCell ref="A35:E35"/>
    <mergeCell ref="F35:BC35"/>
    <mergeCell ref="BD35:BM35"/>
    <mergeCell ref="BN35:BW35"/>
    <mergeCell ref="BX35:CK35"/>
    <mergeCell ref="CL35:EA35"/>
    <mergeCell ref="A34:E34"/>
    <mergeCell ref="F34:BC34"/>
    <mergeCell ref="BD34:BM34"/>
    <mergeCell ref="BN34:BW34"/>
    <mergeCell ref="BX34:CK34"/>
    <mergeCell ref="CL34:EA34"/>
    <mergeCell ref="A33:E33"/>
    <mergeCell ref="F33:BC33"/>
    <mergeCell ref="BD33:BM33"/>
    <mergeCell ref="BN33:BW33"/>
    <mergeCell ref="BX33:CK33"/>
    <mergeCell ref="CL33:EA33"/>
  </mergeCells>
  <pageMargins left="0.78740157480314965" right="0.35433070866141736" top="0.59055118110236227" bottom="0.39370078740157483" header="0.19685039370078741" footer="0.19685039370078741"/>
  <pageSetup paperSize="9" scale="88"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3"/>
  <sheetViews>
    <sheetView view="pageBreakPreview" zoomScaleNormal="100" workbookViewId="0">
      <selection activeCell="F21" sqref="F21:AZ21"/>
    </sheetView>
  </sheetViews>
  <sheetFormatPr defaultColWidth="0.85546875" defaultRowHeight="11.25" x14ac:dyDescent="0.2"/>
  <cols>
    <col min="1" max="16384" width="0.85546875" style="1"/>
  </cols>
  <sheetData>
    <row r="1" spans="1:128" x14ac:dyDescent="0.2">
      <c r="DX1" s="30" t="s">
        <v>272</v>
      </c>
    </row>
    <row r="2" spans="1:128" x14ac:dyDescent="0.2">
      <c r="DX2" s="30" t="s">
        <v>273</v>
      </c>
    </row>
    <row r="3" spans="1:128" x14ac:dyDescent="0.2"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30" t="s">
        <v>274</v>
      </c>
    </row>
    <row r="4" spans="1:128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</row>
    <row r="5" spans="1:128" s="3" customFormat="1" ht="27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CF5" s="279" t="s">
        <v>266</v>
      </c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</row>
    <row r="6" spans="1:128" ht="11.25" customHeight="1" x14ac:dyDescent="0.2"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12" t="s">
        <v>267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ht="12.75" customHeight="1" x14ac:dyDescent="0.2">
      <c r="CW7" s="281" t="s">
        <v>10</v>
      </c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</row>
    <row r="8" spans="1:128" ht="12" customHeight="1" x14ac:dyDescent="0.2"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282" t="s">
        <v>11</v>
      </c>
      <c r="CW8" s="282"/>
      <c r="CX8" s="283"/>
      <c r="CY8" s="283"/>
      <c r="CZ8" s="283"/>
      <c r="DA8" s="284" t="s">
        <v>11</v>
      </c>
      <c r="DB8" s="284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2">
        <v>20</v>
      </c>
      <c r="DO8" s="282"/>
      <c r="DP8" s="282"/>
      <c r="DQ8" s="285"/>
      <c r="DR8" s="285"/>
      <c r="DS8" s="285"/>
      <c r="DT8" s="18"/>
      <c r="DU8" s="27" t="s">
        <v>13</v>
      </c>
      <c r="DV8" s="18"/>
      <c r="DW8" s="18"/>
      <c r="DX8" s="27"/>
    </row>
    <row r="9" spans="1:128" s="12" customFormat="1" ht="12.75" x14ac:dyDescent="0.2"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26" t="s">
        <v>12</v>
      </c>
    </row>
    <row r="10" spans="1:128" x14ac:dyDescent="0.2">
      <c r="DX10" s="30"/>
    </row>
    <row r="11" spans="1:128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H11" s="456" t="s">
        <v>356</v>
      </c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X11" s="17"/>
    </row>
    <row r="12" spans="1:128" x14ac:dyDescent="0.2">
      <c r="BH12" s="445" t="s">
        <v>357</v>
      </c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X12" s="30"/>
    </row>
    <row r="13" spans="1:128" s="12" customFormat="1" ht="12.75" x14ac:dyDescent="0.2">
      <c r="A13" s="12" t="s">
        <v>279</v>
      </c>
      <c r="AL13" s="416" t="s">
        <v>280</v>
      </c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7">
        <v>20</v>
      </c>
      <c r="AX13" s="417"/>
      <c r="AY13" s="417"/>
      <c r="AZ13" s="417"/>
      <c r="BA13" s="418" t="s">
        <v>281</v>
      </c>
      <c r="BB13" s="418"/>
      <c r="BC13" s="418"/>
      <c r="BE13" s="31" t="s">
        <v>282</v>
      </c>
      <c r="DX13" s="17"/>
    </row>
    <row r="14" spans="1:128" ht="12" thickBot="1" x14ac:dyDescent="0.25">
      <c r="DX14" s="30"/>
    </row>
    <row r="15" spans="1:128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7"/>
      <c r="BA15" s="431" t="s">
        <v>285</v>
      </c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25" t="s">
        <v>286</v>
      </c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7"/>
      <c r="CI15" s="425" t="s">
        <v>287</v>
      </c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32"/>
    </row>
    <row r="16" spans="1:128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30"/>
      <c r="BA16" s="434" t="s">
        <v>288</v>
      </c>
      <c r="BB16" s="435"/>
      <c r="BC16" s="435"/>
      <c r="BD16" s="435"/>
      <c r="BE16" s="435"/>
      <c r="BF16" s="435"/>
      <c r="BG16" s="435"/>
      <c r="BH16" s="435"/>
      <c r="BI16" s="435"/>
      <c r="BJ16" s="435"/>
      <c r="BK16" s="434" t="s">
        <v>289</v>
      </c>
      <c r="BL16" s="435"/>
      <c r="BM16" s="435"/>
      <c r="BN16" s="435"/>
      <c r="BO16" s="435"/>
      <c r="BP16" s="435"/>
      <c r="BQ16" s="435"/>
      <c r="BR16" s="435"/>
      <c r="BS16" s="435"/>
      <c r="BT16" s="435"/>
      <c r="BU16" s="428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30"/>
      <c r="CI16" s="428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33"/>
    </row>
    <row r="17" spans="1:128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>
        <v>3</v>
      </c>
      <c r="BB17" s="413"/>
      <c r="BC17" s="413"/>
      <c r="BD17" s="413"/>
      <c r="BE17" s="413"/>
      <c r="BF17" s="413"/>
      <c r="BG17" s="413"/>
      <c r="BH17" s="413"/>
      <c r="BI17" s="413"/>
      <c r="BJ17" s="413"/>
      <c r="BK17" s="413">
        <v>4</v>
      </c>
      <c r="BL17" s="413"/>
      <c r="BM17" s="413"/>
      <c r="BN17" s="413"/>
      <c r="BO17" s="413"/>
      <c r="BP17" s="413"/>
      <c r="BQ17" s="413"/>
      <c r="BR17" s="413"/>
      <c r="BS17" s="413"/>
      <c r="BT17" s="413"/>
      <c r="BU17" s="413">
        <v>5</v>
      </c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>
        <v>6</v>
      </c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4"/>
    </row>
    <row r="18" spans="1:128" s="4" customFormat="1" ht="22.5" customHeight="1" x14ac:dyDescent="0.2">
      <c r="A18" s="408">
        <v>1</v>
      </c>
      <c r="B18" s="405"/>
      <c r="C18" s="405"/>
      <c r="D18" s="405"/>
      <c r="E18" s="405"/>
      <c r="F18" s="406" t="s">
        <v>341</v>
      </c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4" t="s">
        <v>342</v>
      </c>
      <c r="BB18" s="404"/>
      <c r="BC18" s="404"/>
      <c r="BD18" s="404"/>
      <c r="BE18" s="404"/>
      <c r="BF18" s="404"/>
      <c r="BG18" s="404"/>
      <c r="BH18" s="404"/>
      <c r="BI18" s="404"/>
      <c r="BJ18" s="404"/>
      <c r="BK18" s="404" t="s">
        <v>343</v>
      </c>
      <c r="BL18" s="404"/>
      <c r="BM18" s="404"/>
      <c r="BN18" s="404"/>
      <c r="BO18" s="404"/>
      <c r="BP18" s="404"/>
      <c r="BQ18" s="404"/>
      <c r="BR18" s="404"/>
      <c r="BS18" s="404"/>
      <c r="BT18" s="404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6"/>
      <c r="DX18" s="407"/>
    </row>
    <row r="19" spans="1:128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344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4" t="s">
        <v>345</v>
      </c>
      <c r="BB19" s="404"/>
      <c r="BC19" s="404"/>
      <c r="BD19" s="404"/>
      <c r="BE19" s="404"/>
      <c r="BF19" s="404"/>
      <c r="BG19" s="404"/>
      <c r="BH19" s="404"/>
      <c r="BI19" s="404"/>
      <c r="BJ19" s="404"/>
      <c r="BK19" s="404" t="s">
        <v>346</v>
      </c>
      <c r="BL19" s="404"/>
      <c r="BM19" s="404"/>
      <c r="BN19" s="404"/>
      <c r="BO19" s="404"/>
      <c r="BP19" s="404"/>
      <c r="BQ19" s="404"/>
      <c r="BR19" s="404"/>
      <c r="BS19" s="404"/>
      <c r="BT19" s="404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6"/>
      <c r="DX19" s="407"/>
    </row>
    <row r="20" spans="1:128" s="4" customFormat="1" ht="22.5" customHeight="1" x14ac:dyDescent="0.2">
      <c r="A20" s="408">
        <v>3</v>
      </c>
      <c r="B20" s="405"/>
      <c r="C20" s="405"/>
      <c r="D20" s="405"/>
      <c r="E20" s="405"/>
      <c r="F20" s="406" t="s">
        <v>347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4" t="s">
        <v>348</v>
      </c>
      <c r="BB20" s="404"/>
      <c r="BC20" s="404"/>
      <c r="BD20" s="404"/>
      <c r="BE20" s="404"/>
      <c r="BF20" s="404"/>
      <c r="BG20" s="404"/>
      <c r="BH20" s="404"/>
      <c r="BI20" s="404"/>
      <c r="BJ20" s="404"/>
      <c r="BK20" s="404" t="s">
        <v>349</v>
      </c>
      <c r="BL20" s="404"/>
      <c r="BM20" s="404"/>
      <c r="BN20" s="404"/>
      <c r="BO20" s="404"/>
      <c r="BP20" s="404"/>
      <c r="BQ20" s="404"/>
      <c r="BR20" s="404"/>
      <c r="BS20" s="404"/>
      <c r="BT20" s="404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7"/>
    </row>
    <row r="21" spans="1:128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350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4" t="s">
        <v>351</v>
      </c>
      <c r="BB21" s="404"/>
      <c r="BC21" s="404"/>
      <c r="BD21" s="404"/>
      <c r="BE21" s="404"/>
      <c r="BF21" s="404"/>
      <c r="BG21" s="404"/>
      <c r="BH21" s="404"/>
      <c r="BI21" s="404"/>
      <c r="BJ21" s="404"/>
      <c r="BK21" s="404" t="s">
        <v>351</v>
      </c>
      <c r="BL21" s="404"/>
      <c r="BM21" s="404"/>
      <c r="BN21" s="404"/>
      <c r="BO21" s="404"/>
      <c r="BP21" s="404"/>
      <c r="BQ21" s="404"/>
      <c r="BR21" s="404"/>
      <c r="BS21" s="404"/>
      <c r="BT21" s="404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6"/>
      <c r="DX21" s="407"/>
    </row>
    <row r="22" spans="1:128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</row>
    <row r="23" spans="1:128" x14ac:dyDescent="0.2">
      <c r="B23" s="34"/>
    </row>
  </sheetData>
  <customSheetViews>
    <customSheetView guid="{34F8A8F0-6D7D-4D6B-9C54-3D7D0E0E78F1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2">
    <mergeCell ref="CI15:DX16"/>
    <mergeCell ref="BA16:BJ16"/>
    <mergeCell ref="BK16:BT16"/>
    <mergeCell ref="A4:DX4"/>
    <mergeCell ref="CF5:DX5"/>
    <mergeCell ref="BH11:DB11"/>
    <mergeCell ref="BH12:DB12"/>
    <mergeCell ref="AL13:AV13"/>
    <mergeCell ref="AW13:AZ13"/>
    <mergeCell ref="BA13:BC13"/>
    <mergeCell ref="CF6:DJ6"/>
    <mergeCell ref="CW7:DX7"/>
    <mergeCell ref="CV8:CW8"/>
    <mergeCell ref="CX8:CZ8"/>
    <mergeCell ref="DA8:DB8"/>
    <mergeCell ref="DC8:DM8"/>
    <mergeCell ref="DN8:DP8"/>
    <mergeCell ref="DQ8:DS8"/>
    <mergeCell ref="BK19:BT19"/>
    <mergeCell ref="BU19:CH19"/>
    <mergeCell ref="A15:E16"/>
    <mergeCell ref="F15:AZ16"/>
    <mergeCell ref="BA15:BT15"/>
    <mergeCell ref="BU15:CH16"/>
    <mergeCell ref="BU17:CH17"/>
    <mergeCell ref="CI17:DX17"/>
    <mergeCell ref="A18:E18"/>
    <mergeCell ref="F18:AZ18"/>
    <mergeCell ref="BA18:BJ18"/>
    <mergeCell ref="BK18:BT18"/>
    <mergeCell ref="BU18:CH18"/>
    <mergeCell ref="CI18:DX18"/>
    <mergeCell ref="A17:E17"/>
    <mergeCell ref="F17:AZ17"/>
    <mergeCell ref="BA17:BJ17"/>
    <mergeCell ref="BK17:BT17"/>
    <mergeCell ref="CI19:DX19"/>
    <mergeCell ref="A19:E19"/>
    <mergeCell ref="F19:AZ19"/>
    <mergeCell ref="BA19:BJ19"/>
    <mergeCell ref="CI21:DX21"/>
    <mergeCell ref="A20:E20"/>
    <mergeCell ref="F20:AZ20"/>
    <mergeCell ref="BA20:BJ20"/>
    <mergeCell ref="BK20:BT20"/>
    <mergeCell ref="BU20:CH20"/>
    <mergeCell ref="CI20:DX20"/>
    <mergeCell ref="A21:E21"/>
    <mergeCell ref="F21:AZ21"/>
    <mergeCell ref="BA21:BJ21"/>
    <mergeCell ref="BK21:BT21"/>
    <mergeCell ref="BU21:CH21"/>
  </mergeCells>
  <pageMargins left="0.78740157480314965" right="0.35433070866141736" top="0.59055118110236227" bottom="0.39370078740157483" header="0.19685039370078741" footer="0.19685039370078741"/>
  <pageSetup paperSize="9" scale="85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551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7" t="s">
        <v>552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W12" s="52"/>
    </row>
    <row r="13" spans="1:127" s="12" customFormat="1" ht="12.75" x14ac:dyDescent="0.2">
      <c r="A13" s="12" t="s">
        <v>279</v>
      </c>
      <c r="AK13" s="416" t="s">
        <v>534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7">
        <v>20</v>
      </c>
      <c r="AW13" s="417"/>
      <c r="AX13" s="417"/>
      <c r="AY13" s="417"/>
      <c r="AZ13" s="418" t="s">
        <v>281</v>
      </c>
      <c r="BA13" s="418"/>
      <c r="BB13" s="418"/>
      <c r="BD13" s="31" t="s">
        <v>282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7"/>
      <c r="AZ15" s="431" t="s">
        <v>285</v>
      </c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25" t="s">
        <v>286</v>
      </c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7"/>
      <c r="CH15" s="425" t="s">
        <v>287</v>
      </c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32"/>
    </row>
    <row r="16" spans="1:127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0"/>
      <c r="AZ16" s="434" t="s">
        <v>288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4" t="s">
        <v>289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30"/>
      <c r="CH16" s="428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33"/>
    </row>
    <row r="17" spans="1:127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>
        <v>3</v>
      </c>
      <c r="BA17" s="413"/>
      <c r="BB17" s="413"/>
      <c r="BC17" s="413"/>
      <c r="BD17" s="413"/>
      <c r="BE17" s="413"/>
      <c r="BF17" s="413"/>
      <c r="BG17" s="413"/>
      <c r="BH17" s="413"/>
      <c r="BI17" s="413"/>
      <c r="BJ17" s="413">
        <v>4</v>
      </c>
      <c r="BK17" s="413"/>
      <c r="BL17" s="413"/>
      <c r="BM17" s="413"/>
      <c r="BN17" s="413"/>
      <c r="BO17" s="413"/>
      <c r="BP17" s="413"/>
      <c r="BQ17" s="413"/>
      <c r="BR17" s="413"/>
      <c r="BS17" s="413"/>
      <c r="BT17" s="413">
        <v>5</v>
      </c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>
        <v>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4"/>
    </row>
    <row r="18" spans="1:127" s="4" customFormat="1" ht="22.5" customHeight="1" x14ac:dyDescent="0.2">
      <c r="A18" s="436">
        <v>1</v>
      </c>
      <c r="B18" s="437"/>
      <c r="C18" s="437"/>
      <c r="D18" s="437"/>
      <c r="E18" s="438"/>
      <c r="F18" s="409" t="s">
        <v>554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39" t="s">
        <v>588</v>
      </c>
      <c r="BA18" s="440"/>
      <c r="BB18" s="440"/>
      <c r="BC18" s="440"/>
      <c r="BD18" s="440"/>
      <c r="BE18" s="440"/>
      <c r="BF18" s="440"/>
      <c r="BG18" s="440"/>
      <c r="BH18" s="440"/>
      <c r="BI18" s="441"/>
      <c r="BJ18" s="439" t="s">
        <v>589</v>
      </c>
      <c r="BK18" s="440"/>
      <c r="BL18" s="440"/>
      <c r="BM18" s="440"/>
      <c r="BN18" s="440"/>
      <c r="BO18" s="440"/>
      <c r="BP18" s="440"/>
      <c r="BQ18" s="440"/>
      <c r="BR18" s="440"/>
      <c r="BS18" s="441"/>
      <c r="BT18" s="442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8"/>
      <c r="CH18" s="409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43"/>
    </row>
    <row r="19" spans="1:127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598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553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637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3</v>
      </c>
      <c r="B20" s="405"/>
      <c r="C20" s="405"/>
      <c r="D20" s="405"/>
      <c r="E20" s="405"/>
      <c r="F20" s="409" t="s">
        <v>599</v>
      </c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1"/>
      <c r="AZ20" s="404" t="s">
        <v>637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638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354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638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639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5</v>
      </c>
      <c r="B22" s="405"/>
      <c r="C22" s="405"/>
      <c r="D22" s="405"/>
      <c r="E22" s="405"/>
      <c r="F22" s="406" t="s">
        <v>528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639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640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ht="19.149999999999999" customHeight="1" x14ac:dyDescent="0.2">
      <c r="A23" s="408">
        <v>6</v>
      </c>
      <c r="B23" s="405"/>
      <c r="C23" s="405"/>
      <c r="D23" s="405"/>
      <c r="E23" s="405"/>
      <c r="F23" s="406" t="s">
        <v>636</v>
      </c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4" t="s">
        <v>640</v>
      </c>
      <c r="BA23" s="404"/>
      <c r="BB23" s="404"/>
      <c r="BC23" s="404"/>
      <c r="BD23" s="404"/>
      <c r="BE23" s="404"/>
      <c r="BF23" s="404"/>
      <c r="BG23" s="404"/>
      <c r="BH23" s="404"/>
      <c r="BI23" s="404"/>
      <c r="BJ23" s="404" t="s">
        <v>641</v>
      </c>
      <c r="BK23" s="404"/>
      <c r="BL23" s="404"/>
      <c r="BM23" s="404"/>
      <c r="BN23" s="404"/>
      <c r="BO23" s="404"/>
      <c r="BP23" s="404"/>
      <c r="BQ23" s="404"/>
      <c r="BR23" s="404"/>
      <c r="BS23" s="404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6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7"/>
    </row>
    <row r="24" spans="1:127" x14ac:dyDescent="0.2">
      <c r="B24" s="34"/>
    </row>
  </sheetData>
  <mergeCells count="63">
    <mergeCell ref="CH23:DW23"/>
    <mergeCell ref="A23:E23"/>
    <mergeCell ref="F23:AY23"/>
    <mergeCell ref="AZ23:BI23"/>
    <mergeCell ref="BJ23:BS23"/>
    <mergeCell ref="BT23:CG23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555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7" t="s">
        <v>556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W12" s="52"/>
    </row>
    <row r="13" spans="1:127" s="12" customFormat="1" ht="12.75" x14ac:dyDescent="0.2">
      <c r="A13" s="12" t="s">
        <v>279</v>
      </c>
      <c r="AK13" s="416" t="s">
        <v>534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7">
        <v>20</v>
      </c>
      <c r="AW13" s="417"/>
      <c r="AX13" s="417"/>
      <c r="AY13" s="417"/>
      <c r="AZ13" s="418" t="s">
        <v>281</v>
      </c>
      <c r="BA13" s="418"/>
      <c r="BB13" s="418"/>
      <c r="BD13" s="31" t="s">
        <v>282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7"/>
      <c r="AZ15" s="431" t="s">
        <v>285</v>
      </c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25" t="s">
        <v>286</v>
      </c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7"/>
      <c r="CH15" s="425" t="s">
        <v>287</v>
      </c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32"/>
    </row>
    <row r="16" spans="1:127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0"/>
      <c r="AZ16" s="434" t="s">
        <v>288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4" t="s">
        <v>289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30"/>
      <c r="CH16" s="428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33"/>
    </row>
    <row r="17" spans="1:127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>
        <v>3</v>
      </c>
      <c r="BA17" s="413"/>
      <c r="BB17" s="413"/>
      <c r="BC17" s="413"/>
      <c r="BD17" s="413"/>
      <c r="BE17" s="413"/>
      <c r="BF17" s="413"/>
      <c r="BG17" s="413"/>
      <c r="BH17" s="413"/>
      <c r="BI17" s="413"/>
      <c r="BJ17" s="413">
        <v>4</v>
      </c>
      <c r="BK17" s="413"/>
      <c r="BL17" s="413"/>
      <c r="BM17" s="413"/>
      <c r="BN17" s="413"/>
      <c r="BO17" s="413"/>
      <c r="BP17" s="413"/>
      <c r="BQ17" s="413"/>
      <c r="BR17" s="413"/>
      <c r="BS17" s="413"/>
      <c r="BT17" s="413">
        <v>5</v>
      </c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>
        <v>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4"/>
    </row>
    <row r="18" spans="1:127" s="4" customFormat="1" ht="22.5" customHeight="1" x14ac:dyDescent="0.2">
      <c r="A18" s="436">
        <v>1</v>
      </c>
      <c r="B18" s="437"/>
      <c r="C18" s="437"/>
      <c r="D18" s="437"/>
      <c r="E18" s="438"/>
      <c r="F18" s="409" t="s">
        <v>554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39" t="s">
        <v>590</v>
      </c>
      <c r="BA18" s="440"/>
      <c r="BB18" s="440"/>
      <c r="BC18" s="440"/>
      <c r="BD18" s="440"/>
      <c r="BE18" s="440"/>
      <c r="BF18" s="440"/>
      <c r="BG18" s="440"/>
      <c r="BH18" s="440"/>
      <c r="BI18" s="441"/>
      <c r="BJ18" s="439" t="s">
        <v>591</v>
      </c>
      <c r="BK18" s="440"/>
      <c r="BL18" s="440"/>
      <c r="BM18" s="440"/>
      <c r="BN18" s="440"/>
      <c r="BO18" s="440"/>
      <c r="BP18" s="440"/>
      <c r="BQ18" s="440"/>
      <c r="BR18" s="440"/>
      <c r="BS18" s="441"/>
      <c r="BT18" s="442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8"/>
      <c r="CH18" s="409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43"/>
    </row>
    <row r="19" spans="1:127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568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557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557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3</v>
      </c>
      <c r="B20" s="405"/>
      <c r="C20" s="405"/>
      <c r="D20" s="405"/>
      <c r="E20" s="405"/>
      <c r="F20" s="409" t="s">
        <v>527</v>
      </c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1"/>
      <c r="AZ20" s="404" t="s">
        <v>530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530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354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360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360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5</v>
      </c>
      <c r="B22" s="405"/>
      <c r="C22" s="405"/>
      <c r="D22" s="405"/>
      <c r="E22" s="405"/>
      <c r="F22" s="406" t="s">
        <v>528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295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558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F22" sqref="F22:AY22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604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7" t="s">
        <v>603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W12" s="52"/>
    </row>
    <row r="13" spans="1:127" s="12" customFormat="1" ht="12.75" x14ac:dyDescent="0.2">
      <c r="A13" s="12" t="s">
        <v>279</v>
      </c>
      <c r="AK13" s="416" t="s">
        <v>534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7">
        <v>20</v>
      </c>
      <c r="AW13" s="417"/>
      <c r="AX13" s="417"/>
      <c r="AY13" s="417"/>
      <c r="AZ13" s="418" t="s">
        <v>281</v>
      </c>
      <c r="BA13" s="418"/>
      <c r="BB13" s="418"/>
      <c r="BD13" s="31" t="s">
        <v>282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7"/>
      <c r="AZ15" s="431" t="s">
        <v>285</v>
      </c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25" t="s">
        <v>286</v>
      </c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7"/>
      <c r="CH15" s="425" t="s">
        <v>287</v>
      </c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32"/>
    </row>
    <row r="16" spans="1:127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0"/>
      <c r="AZ16" s="434" t="s">
        <v>288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4" t="s">
        <v>289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30"/>
      <c r="CH16" s="428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33"/>
    </row>
    <row r="17" spans="1:127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>
        <v>3</v>
      </c>
      <c r="BA17" s="413"/>
      <c r="BB17" s="413"/>
      <c r="BC17" s="413"/>
      <c r="BD17" s="413"/>
      <c r="BE17" s="413"/>
      <c r="BF17" s="413"/>
      <c r="BG17" s="413"/>
      <c r="BH17" s="413"/>
      <c r="BI17" s="413"/>
      <c r="BJ17" s="413">
        <v>4</v>
      </c>
      <c r="BK17" s="413"/>
      <c r="BL17" s="413"/>
      <c r="BM17" s="413"/>
      <c r="BN17" s="413"/>
      <c r="BO17" s="413"/>
      <c r="BP17" s="413"/>
      <c r="BQ17" s="413"/>
      <c r="BR17" s="413"/>
      <c r="BS17" s="413"/>
      <c r="BT17" s="413">
        <v>5</v>
      </c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>
        <v>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4"/>
    </row>
    <row r="18" spans="1:127" s="4" customFormat="1" ht="22.5" customHeight="1" x14ac:dyDescent="0.2">
      <c r="A18" s="436">
        <v>1</v>
      </c>
      <c r="B18" s="437"/>
      <c r="C18" s="437"/>
      <c r="D18" s="437"/>
      <c r="E18" s="438"/>
      <c r="F18" s="409" t="s">
        <v>554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39" t="s">
        <v>592</v>
      </c>
      <c r="BA18" s="440"/>
      <c r="BB18" s="440"/>
      <c r="BC18" s="440"/>
      <c r="BD18" s="440"/>
      <c r="BE18" s="440"/>
      <c r="BF18" s="440"/>
      <c r="BG18" s="440"/>
      <c r="BH18" s="440"/>
      <c r="BI18" s="441"/>
      <c r="BJ18" s="439" t="s">
        <v>593</v>
      </c>
      <c r="BK18" s="440"/>
      <c r="BL18" s="440"/>
      <c r="BM18" s="440"/>
      <c r="BN18" s="440"/>
      <c r="BO18" s="440"/>
      <c r="BP18" s="440"/>
      <c r="BQ18" s="440"/>
      <c r="BR18" s="440"/>
      <c r="BS18" s="441"/>
      <c r="BT18" s="442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8"/>
      <c r="CH18" s="409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43"/>
    </row>
    <row r="19" spans="1:127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598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346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346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3</v>
      </c>
      <c r="B20" s="405"/>
      <c r="C20" s="405"/>
      <c r="D20" s="405"/>
      <c r="E20" s="405"/>
      <c r="F20" s="409" t="s">
        <v>599</v>
      </c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1"/>
      <c r="AZ20" s="404" t="s">
        <v>548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548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354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549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550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5</v>
      </c>
      <c r="B22" s="405"/>
      <c r="C22" s="405"/>
      <c r="D22" s="405"/>
      <c r="E22" s="405"/>
      <c r="F22" s="406" t="s">
        <v>528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559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560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561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7" t="s">
        <v>562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W12" s="52"/>
    </row>
    <row r="13" spans="1:127" s="12" customFormat="1" ht="12.75" x14ac:dyDescent="0.2">
      <c r="A13" s="12" t="s">
        <v>279</v>
      </c>
      <c r="AK13" s="416" t="s">
        <v>534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7">
        <v>20</v>
      </c>
      <c r="AW13" s="417"/>
      <c r="AX13" s="417"/>
      <c r="AY13" s="417"/>
      <c r="AZ13" s="418" t="s">
        <v>281</v>
      </c>
      <c r="BA13" s="418"/>
      <c r="BB13" s="418"/>
      <c r="BD13" s="31" t="s">
        <v>282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7"/>
      <c r="AZ15" s="431" t="s">
        <v>285</v>
      </c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25" t="s">
        <v>286</v>
      </c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7"/>
      <c r="CH15" s="425" t="s">
        <v>287</v>
      </c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32"/>
    </row>
    <row r="16" spans="1:127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0"/>
      <c r="AZ16" s="434" t="s">
        <v>288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4" t="s">
        <v>289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30"/>
      <c r="CH16" s="428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33"/>
    </row>
    <row r="17" spans="1:127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>
        <v>3</v>
      </c>
      <c r="BA17" s="413"/>
      <c r="BB17" s="413"/>
      <c r="BC17" s="413"/>
      <c r="BD17" s="413"/>
      <c r="BE17" s="413"/>
      <c r="BF17" s="413"/>
      <c r="BG17" s="413"/>
      <c r="BH17" s="413"/>
      <c r="BI17" s="413"/>
      <c r="BJ17" s="413">
        <v>4</v>
      </c>
      <c r="BK17" s="413"/>
      <c r="BL17" s="413"/>
      <c r="BM17" s="413"/>
      <c r="BN17" s="413"/>
      <c r="BO17" s="413"/>
      <c r="BP17" s="413"/>
      <c r="BQ17" s="413"/>
      <c r="BR17" s="413"/>
      <c r="BS17" s="413"/>
      <c r="BT17" s="413">
        <v>5</v>
      </c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>
        <v>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4"/>
    </row>
    <row r="18" spans="1:127" s="4" customFormat="1" ht="22.5" customHeight="1" x14ac:dyDescent="0.2">
      <c r="A18" s="436">
        <v>1</v>
      </c>
      <c r="B18" s="437"/>
      <c r="C18" s="437"/>
      <c r="D18" s="437"/>
      <c r="E18" s="438"/>
      <c r="F18" s="409" t="s">
        <v>554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39" t="s">
        <v>590</v>
      </c>
      <c r="BA18" s="440"/>
      <c r="BB18" s="440"/>
      <c r="BC18" s="440"/>
      <c r="BD18" s="440"/>
      <c r="BE18" s="440"/>
      <c r="BF18" s="440"/>
      <c r="BG18" s="440"/>
      <c r="BH18" s="440"/>
      <c r="BI18" s="441"/>
      <c r="BJ18" s="439" t="s">
        <v>591</v>
      </c>
      <c r="BK18" s="440"/>
      <c r="BL18" s="440"/>
      <c r="BM18" s="440"/>
      <c r="BN18" s="440"/>
      <c r="BO18" s="440"/>
      <c r="BP18" s="440"/>
      <c r="BQ18" s="440"/>
      <c r="BR18" s="440"/>
      <c r="BS18" s="441"/>
      <c r="BT18" s="442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8"/>
      <c r="CH18" s="409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43"/>
    </row>
    <row r="19" spans="1:127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568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557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557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3</v>
      </c>
      <c r="B20" s="405"/>
      <c r="C20" s="405"/>
      <c r="D20" s="405"/>
      <c r="E20" s="405"/>
      <c r="F20" s="409" t="s">
        <v>527</v>
      </c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1"/>
      <c r="AZ20" s="404" t="s">
        <v>360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563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354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566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564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5</v>
      </c>
      <c r="B22" s="405"/>
      <c r="C22" s="405"/>
      <c r="D22" s="405"/>
      <c r="E22" s="405"/>
      <c r="F22" s="406" t="s">
        <v>528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567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565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AZ19" sqref="AZ19:BI19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144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12" t="s">
        <v>279</v>
      </c>
      <c r="AK12" s="416" t="s">
        <v>534</v>
      </c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7">
        <v>20</v>
      </c>
      <c r="AW12" s="417"/>
      <c r="AX12" s="417"/>
      <c r="AY12" s="417"/>
      <c r="AZ12" s="418" t="s">
        <v>281</v>
      </c>
      <c r="BA12" s="418"/>
      <c r="BB12" s="418"/>
      <c r="BD12" s="31" t="s">
        <v>282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19" t="s">
        <v>283</v>
      </c>
      <c r="B14" s="420"/>
      <c r="C14" s="420"/>
      <c r="D14" s="420"/>
      <c r="E14" s="421"/>
      <c r="F14" s="425" t="s">
        <v>284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7"/>
      <c r="AZ14" s="431" t="s">
        <v>285</v>
      </c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25" t="s">
        <v>286</v>
      </c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7"/>
      <c r="CH14" s="425" t="s">
        <v>287</v>
      </c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32"/>
    </row>
    <row r="15" spans="1:127" s="33" customFormat="1" ht="27" customHeight="1" x14ac:dyDescent="0.15">
      <c r="A15" s="422"/>
      <c r="B15" s="423"/>
      <c r="C15" s="423"/>
      <c r="D15" s="423"/>
      <c r="E15" s="424"/>
      <c r="F15" s="428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30"/>
      <c r="AZ15" s="434" t="s">
        <v>288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4" t="s">
        <v>289</v>
      </c>
      <c r="BK15" s="435"/>
      <c r="BL15" s="435"/>
      <c r="BM15" s="435"/>
      <c r="BN15" s="435"/>
      <c r="BO15" s="435"/>
      <c r="BP15" s="435"/>
      <c r="BQ15" s="435"/>
      <c r="BR15" s="435"/>
      <c r="BS15" s="435"/>
      <c r="BT15" s="428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30"/>
      <c r="CH15" s="428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33"/>
    </row>
    <row r="16" spans="1:127" s="33" customFormat="1" ht="10.5" x14ac:dyDescent="0.15">
      <c r="A16" s="412">
        <v>1</v>
      </c>
      <c r="B16" s="413"/>
      <c r="C16" s="413"/>
      <c r="D16" s="413"/>
      <c r="E16" s="413"/>
      <c r="F16" s="413">
        <v>2</v>
      </c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>
        <v>3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>
        <v>4</v>
      </c>
      <c r="BK16" s="413"/>
      <c r="BL16" s="413"/>
      <c r="BM16" s="413"/>
      <c r="BN16" s="413"/>
      <c r="BO16" s="413"/>
      <c r="BP16" s="413"/>
      <c r="BQ16" s="413"/>
      <c r="BR16" s="413"/>
      <c r="BS16" s="413"/>
      <c r="BT16" s="413">
        <v>5</v>
      </c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>
        <v>6</v>
      </c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4"/>
    </row>
    <row r="17" spans="1:127" s="4" customFormat="1" ht="22.5" customHeight="1" x14ac:dyDescent="0.2">
      <c r="A17" s="436">
        <v>1</v>
      </c>
      <c r="B17" s="437"/>
      <c r="C17" s="437"/>
      <c r="D17" s="437"/>
      <c r="E17" s="438"/>
      <c r="F17" s="409" t="s">
        <v>554</v>
      </c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1"/>
      <c r="AZ17" s="439" t="s">
        <v>590</v>
      </c>
      <c r="BA17" s="440"/>
      <c r="BB17" s="440"/>
      <c r="BC17" s="440"/>
      <c r="BD17" s="440"/>
      <c r="BE17" s="440"/>
      <c r="BF17" s="440"/>
      <c r="BG17" s="440"/>
      <c r="BH17" s="440"/>
      <c r="BI17" s="441"/>
      <c r="BJ17" s="439" t="s">
        <v>591</v>
      </c>
      <c r="BK17" s="440"/>
      <c r="BL17" s="440"/>
      <c r="BM17" s="440"/>
      <c r="BN17" s="440"/>
      <c r="BO17" s="440"/>
      <c r="BP17" s="440"/>
      <c r="BQ17" s="440"/>
      <c r="BR17" s="440"/>
      <c r="BS17" s="441"/>
      <c r="BT17" s="442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8"/>
      <c r="CH17" s="409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43"/>
    </row>
    <row r="18" spans="1:127" s="4" customFormat="1" ht="22.5" customHeight="1" x14ac:dyDescent="0.2">
      <c r="A18" s="408">
        <v>2</v>
      </c>
      <c r="B18" s="405"/>
      <c r="C18" s="405"/>
      <c r="D18" s="405"/>
      <c r="E18" s="405"/>
      <c r="F18" s="406" t="s">
        <v>568</v>
      </c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4" t="s">
        <v>557</v>
      </c>
      <c r="BA18" s="404"/>
      <c r="BB18" s="404"/>
      <c r="BC18" s="404"/>
      <c r="BD18" s="404"/>
      <c r="BE18" s="404"/>
      <c r="BF18" s="404"/>
      <c r="BG18" s="404"/>
      <c r="BH18" s="404"/>
      <c r="BI18" s="404"/>
      <c r="BJ18" s="404" t="s">
        <v>557</v>
      </c>
      <c r="BK18" s="404"/>
      <c r="BL18" s="404"/>
      <c r="BM18" s="404"/>
      <c r="BN18" s="404"/>
      <c r="BO18" s="404"/>
      <c r="BP18" s="404"/>
      <c r="BQ18" s="404"/>
      <c r="BR18" s="404"/>
      <c r="BS18" s="404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7"/>
    </row>
    <row r="19" spans="1:127" s="4" customFormat="1" ht="22.5" customHeight="1" x14ac:dyDescent="0.2">
      <c r="A19" s="408">
        <v>3</v>
      </c>
      <c r="B19" s="405"/>
      <c r="C19" s="405"/>
      <c r="D19" s="405"/>
      <c r="E19" s="405"/>
      <c r="F19" s="409" t="s">
        <v>527</v>
      </c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1"/>
      <c r="AZ19" s="404" t="s">
        <v>360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563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4</v>
      </c>
      <c r="B20" s="405"/>
      <c r="C20" s="405"/>
      <c r="D20" s="405"/>
      <c r="E20" s="405"/>
      <c r="F20" s="406" t="s">
        <v>354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566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564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5</v>
      </c>
      <c r="B21" s="405"/>
      <c r="C21" s="405"/>
      <c r="D21" s="405"/>
      <c r="E21" s="405"/>
      <c r="F21" s="406" t="s">
        <v>528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567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565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CP38" sqref="CP38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574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7" t="s">
        <v>575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W12" s="52"/>
    </row>
    <row r="13" spans="1:127" s="12" customFormat="1" ht="12.75" x14ac:dyDescent="0.2">
      <c r="A13" s="12" t="s">
        <v>279</v>
      </c>
      <c r="AK13" s="416" t="s">
        <v>534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7">
        <v>20</v>
      </c>
      <c r="AW13" s="417"/>
      <c r="AX13" s="417"/>
      <c r="AY13" s="417"/>
      <c r="AZ13" s="418" t="s">
        <v>281</v>
      </c>
      <c r="BA13" s="418"/>
      <c r="BB13" s="418"/>
      <c r="BD13" s="31" t="s">
        <v>282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7"/>
      <c r="AZ15" s="431" t="s">
        <v>285</v>
      </c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25" t="s">
        <v>286</v>
      </c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7"/>
      <c r="CH15" s="425" t="s">
        <v>287</v>
      </c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32"/>
    </row>
    <row r="16" spans="1:127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0"/>
      <c r="AZ16" s="434" t="s">
        <v>288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4" t="s">
        <v>289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30"/>
      <c r="CH16" s="428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33"/>
    </row>
    <row r="17" spans="1:127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>
        <v>3</v>
      </c>
      <c r="BA17" s="413"/>
      <c r="BB17" s="413"/>
      <c r="BC17" s="413"/>
      <c r="BD17" s="413"/>
      <c r="BE17" s="413"/>
      <c r="BF17" s="413"/>
      <c r="BG17" s="413"/>
      <c r="BH17" s="413"/>
      <c r="BI17" s="413"/>
      <c r="BJ17" s="413">
        <v>4</v>
      </c>
      <c r="BK17" s="413"/>
      <c r="BL17" s="413"/>
      <c r="BM17" s="413"/>
      <c r="BN17" s="413"/>
      <c r="BO17" s="413"/>
      <c r="BP17" s="413"/>
      <c r="BQ17" s="413"/>
      <c r="BR17" s="413"/>
      <c r="BS17" s="413"/>
      <c r="BT17" s="413">
        <v>5</v>
      </c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>
        <v>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4"/>
    </row>
    <row r="18" spans="1:127" s="4" customFormat="1" ht="22.5" customHeight="1" x14ac:dyDescent="0.2">
      <c r="A18" s="436">
        <v>1</v>
      </c>
      <c r="B18" s="437"/>
      <c r="C18" s="437"/>
      <c r="D18" s="437"/>
      <c r="E18" s="438"/>
      <c r="F18" s="409" t="s">
        <v>554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39" t="s">
        <v>594</v>
      </c>
      <c r="BA18" s="440"/>
      <c r="BB18" s="440"/>
      <c r="BC18" s="440"/>
      <c r="BD18" s="440"/>
      <c r="BE18" s="440"/>
      <c r="BF18" s="440"/>
      <c r="BG18" s="440"/>
      <c r="BH18" s="440"/>
      <c r="BI18" s="441"/>
      <c r="BJ18" s="439" t="s">
        <v>595</v>
      </c>
      <c r="BK18" s="440"/>
      <c r="BL18" s="440"/>
      <c r="BM18" s="440"/>
      <c r="BN18" s="440"/>
      <c r="BO18" s="440"/>
      <c r="BP18" s="440"/>
      <c r="BQ18" s="440"/>
      <c r="BR18" s="440"/>
      <c r="BS18" s="441"/>
      <c r="BT18" s="442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8"/>
      <c r="CH18" s="409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43"/>
    </row>
    <row r="19" spans="1:127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568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569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569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3</v>
      </c>
      <c r="B20" s="405"/>
      <c r="C20" s="405"/>
      <c r="D20" s="405"/>
      <c r="E20" s="405"/>
      <c r="F20" s="409" t="s">
        <v>527</v>
      </c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1"/>
      <c r="AZ20" s="404" t="s">
        <v>570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570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354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571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572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5</v>
      </c>
      <c r="B22" s="405"/>
      <c r="C22" s="405"/>
      <c r="D22" s="405"/>
      <c r="E22" s="405"/>
      <c r="F22" s="406" t="s">
        <v>528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573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349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J42"/>
  <sheetViews>
    <sheetView view="pageBreakPreview" topLeftCell="A22" zoomScale="112" zoomScaleNormal="120" zoomScaleSheetLayoutView="112" workbookViewId="0">
      <selection activeCell="F11" sqref="A9:JI39"/>
    </sheetView>
  </sheetViews>
  <sheetFormatPr defaultColWidth="0.85546875" defaultRowHeight="11.25" x14ac:dyDescent="0.2"/>
  <cols>
    <col min="1" max="269" width="0.85546875" style="1"/>
    <col min="270" max="270" width="1.7109375" style="1" customWidth="1"/>
    <col min="271" max="273" width="0.85546875" style="1"/>
    <col min="274" max="274" width="1.85546875" style="1" bestFit="1" customWidth="1"/>
    <col min="275" max="16384" width="0.85546875" style="1"/>
  </cols>
  <sheetData>
    <row r="1" spans="1:269" s="2" customFormat="1" ht="29.25" customHeight="1" x14ac:dyDescent="0.2">
      <c r="IM1" s="278" t="s">
        <v>268</v>
      </c>
      <c r="IN1" s="278"/>
      <c r="IO1" s="278"/>
      <c r="IP1" s="278"/>
      <c r="IQ1" s="278"/>
      <c r="IR1" s="278"/>
      <c r="IS1" s="278"/>
      <c r="IT1" s="278"/>
      <c r="IU1" s="278"/>
      <c r="IV1" s="278"/>
      <c r="IW1" s="278"/>
      <c r="IX1" s="278"/>
      <c r="IY1" s="278"/>
      <c r="IZ1" s="278"/>
      <c r="JA1" s="278"/>
      <c r="JB1" s="278"/>
      <c r="JC1" s="278"/>
      <c r="JD1" s="278"/>
      <c r="JE1" s="278"/>
      <c r="JF1" s="278"/>
      <c r="JG1" s="278"/>
      <c r="JH1" s="278"/>
      <c r="JI1" s="278"/>
    </row>
    <row r="2" spans="1:269" s="3" customFormat="1" ht="22.5" customHeight="1" x14ac:dyDescent="0.25">
      <c r="A2" s="286" t="s">
        <v>240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  <c r="HJ2" s="286"/>
      <c r="HK2" s="286"/>
      <c r="HL2" s="286"/>
      <c r="HM2" s="286"/>
      <c r="HN2" s="286"/>
      <c r="HO2" s="286"/>
      <c r="HP2" s="286"/>
      <c r="HQ2" s="286"/>
      <c r="HR2" s="286"/>
      <c r="HS2" s="286"/>
      <c r="HT2" s="286"/>
      <c r="HU2" s="286"/>
      <c r="HV2" s="286"/>
      <c r="HW2" s="286"/>
      <c r="HX2" s="286"/>
      <c r="HY2" s="286"/>
      <c r="HZ2" s="286"/>
      <c r="IA2" s="286"/>
      <c r="IB2" s="286"/>
      <c r="IC2" s="286"/>
      <c r="ID2" s="286"/>
      <c r="IE2" s="286"/>
      <c r="IF2" s="286"/>
      <c r="IG2" s="286"/>
      <c r="IH2" s="286"/>
      <c r="II2" s="286"/>
      <c r="IJ2" s="286"/>
      <c r="IK2" s="286"/>
      <c r="IL2" s="286"/>
      <c r="IM2" s="286"/>
      <c r="IN2" s="286"/>
      <c r="IO2" s="286"/>
      <c r="IP2" s="286"/>
      <c r="IQ2" s="286"/>
      <c r="IR2" s="286"/>
      <c r="IS2" s="286"/>
      <c r="IT2" s="286"/>
      <c r="IU2" s="286"/>
      <c r="IV2" s="286"/>
      <c r="IW2" s="286"/>
      <c r="IX2" s="286"/>
      <c r="IY2" s="286"/>
      <c r="IZ2" s="286"/>
      <c r="JA2" s="286"/>
      <c r="JB2" s="286"/>
      <c r="JC2" s="286"/>
      <c r="JD2" s="286"/>
      <c r="JE2" s="286"/>
      <c r="JF2" s="286"/>
      <c r="JG2" s="286"/>
      <c r="JH2" s="286"/>
      <c r="JI2" s="286"/>
    </row>
    <row r="3" spans="1:269" s="12" customFormat="1" ht="24.75" customHeight="1" x14ac:dyDescent="0.2">
      <c r="HQ3" s="279" t="s">
        <v>266</v>
      </c>
      <c r="HR3" s="279"/>
      <c r="HS3" s="279"/>
      <c r="HT3" s="279"/>
      <c r="HU3" s="279"/>
      <c r="HV3" s="279"/>
      <c r="HW3" s="279"/>
      <c r="HX3" s="279"/>
      <c r="HY3" s="279"/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79"/>
      <c r="IL3" s="279"/>
      <c r="IM3" s="279"/>
      <c r="IN3" s="279"/>
      <c r="IO3" s="279"/>
      <c r="IP3" s="279"/>
      <c r="IQ3" s="279"/>
      <c r="IR3" s="279"/>
      <c r="IS3" s="279"/>
      <c r="IT3" s="279"/>
      <c r="IU3" s="279"/>
      <c r="IV3" s="279"/>
      <c r="IW3" s="279"/>
      <c r="IX3" s="279"/>
      <c r="IY3" s="279"/>
      <c r="IZ3" s="279"/>
      <c r="JA3" s="279"/>
      <c r="JB3" s="279"/>
      <c r="JC3" s="279"/>
      <c r="JD3" s="279"/>
      <c r="JE3" s="279"/>
      <c r="JF3" s="279"/>
      <c r="JG3" s="279"/>
      <c r="JH3" s="279"/>
      <c r="JI3" s="279"/>
    </row>
    <row r="4" spans="1:269" s="12" customFormat="1" ht="12.75" x14ac:dyDescent="0.2">
      <c r="HQ4" s="280"/>
      <c r="HR4" s="280"/>
      <c r="HS4" s="280"/>
      <c r="HT4" s="280"/>
      <c r="HU4" s="280"/>
      <c r="HV4" s="280"/>
      <c r="HW4" s="280"/>
      <c r="HX4" s="280"/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  <c r="IK4" s="280"/>
      <c r="IL4" s="280"/>
      <c r="IM4" s="280"/>
      <c r="IN4" s="280"/>
      <c r="IO4" s="280"/>
      <c r="IP4" s="280"/>
      <c r="IQ4" s="280"/>
      <c r="IR4" s="280"/>
      <c r="IS4" s="280"/>
      <c r="IT4" s="280"/>
      <c r="IU4" s="280"/>
      <c r="IV4" s="12" t="s">
        <v>267</v>
      </c>
    </row>
    <row r="5" spans="1:269" x14ac:dyDescent="0.2">
      <c r="IH5" s="281" t="s">
        <v>10</v>
      </c>
      <c r="II5" s="281"/>
      <c r="IJ5" s="281"/>
      <c r="IK5" s="281"/>
      <c r="IL5" s="281"/>
      <c r="IM5" s="281"/>
      <c r="IN5" s="281"/>
      <c r="IO5" s="281"/>
      <c r="IP5" s="281"/>
      <c r="IQ5" s="281"/>
      <c r="IR5" s="281"/>
      <c r="IS5" s="281"/>
      <c r="IT5" s="281"/>
      <c r="IU5" s="281"/>
      <c r="IV5" s="281"/>
      <c r="IW5" s="281"/>
      <c r="IX5" s="281"/>
      <c r="IY5" s="281"/>
      <c r="IZ5" s="281"/>
      <c r="JA5" s="281"/>
      <c r="JB5" s="281"/>
      <c r="JC5" s="281"/>
      <c r="JD5" s="281"/>
      <c r="JE5" s="281"/>
      <c r="JF5" s="281"/>
      <c r="JG5" s="281"/>
      <c r="JH5" s="281"/>
      <c r="JI5" s="281"/>
    </row>
    <row r="6" spans="1:269" s="12" customFormat="1" ht="12.75" x14ac:dyDescent="0.2">
      <c r="IG6" s="282" t="s">
        <v>11</v>
      </c>
      <c r="IH6" s="282"/>
      <c r="II6" s="283"/>
      <c r="IJ6" s="283"/>
      <c r="IK6" s="283"/>
      <c r="IL6" s="284" t="s">
        <v>11</v>
      </c>
      <c r="IM6" s="284"/>
      <c r="IN6" s="283"/>
      <c r="IO6" s="283"/>
      <c r="IP6" s="283"/>
      <c r="IQ6" s="283"/>
      <c r="IR6" s="283"/>
      <c r="IS6" s="283"/>
      <c r="IT6" s="283"/>
      <c r="IU6" s="283"/>
      <c r="IV6" s="283"/>
      <c r="IW6" s="283"/>
      <c r="IX6" s="283"/>
      <c r="IY6" s="282">
        <v>20</v>
      </c>
      <c r="IZ6" s="282"/>
      <c r="JA6" s="282"/>
      <c r="JB6" s="285"/>
      <c r="JC6" s="285"/>
      <c r="JD6" s="285"/>
      <c r="JE6" s="18"/>
      <c r="JF6" s="23" t="s">
        <v>13</v>
      </c>
      <c r="JG6" s="18"/>
      <c r="JH6" s="18"/>
      <c r="JI6" s="23"/>
    </row>
    <row r="7" spans="1:269" s="12" customFormat="1" ht="12.75" x14ac:dyDescent="0.2"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22" t="s">
        <v>12</v>
      </c>
    </row>
    <row r="9" spans="1:269" s="2" customFormat="1" ht="11.25" customHeight="1" x14ac:dyDescent="0.2">
      <c r="A9" s="290" t="s">
        <v>0</v>
      </c>
      <c r="B9" s="291"/>
      <c r="C9" s="291"/>
      <c r="D9" s="291"/>
      <c r="E9" s="292"/>
      <c r="F9" s="290" t="s">
        <v>68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2"/>
      <c r="AS9" s="236" t="s">
        <v>69</v>
      </c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8"/>
      <c r="EG9" s="290" t="s">
        <v>70</v>
      </c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2"/>
      <c r="FV9" s="236" t="s">
        <v>71</v>
      </c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  <c r="IW9" s="237"/>
      <c r="IX9" s="237"/>
      <c r="IY9" s="237"/>
      <c r="IZ9" s="237"/>
      <c r="JA9" s="237"/>
      <c r="JB9" s="237"/>
      <c r="JC9" s="237"/>
      <c r="JD9" s="237"/>
      <c r="JE9" s="237"/>
      <c r="JF9" s="237"/>
      <c r="JG9" s="237"/>
      <c r="JH9" s="237"/>
      <c r="JI9" s="238"/>
    </row>
    <row r="10" spans="1:269" s="2" customFormat="1" ht="11.25" customHeight="1" x14ac:dyDescent="0.2">
      <c r="A10" s="293"/>
      <c r="B10" s="294"/>
      <c r="C10" s="294"/>
      <c r="D10" s="294"/>
      <c r="E10" s="295"/>
      <c r="F10" s="293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5"/>
      <c r="AS10" s="236" t="s">
        <v>72</v>
      </c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8"/>
      <c r="BT10" s="236" t="s">
        <v>73</v>
      </c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8"/>
      <c r="CW10" s="236" t="s">
        <v>74</v>
      </c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8"/>
      <c r="EA10" s="272" t="s">
        <v>75</v>
      </c>
      <c r="EB10" s="273"/>
      <c r="EC10" s="273"/>
      <c r="ED10" s="273"/>
      <c r="EE10" s="273"/>
      <c r="EF10" s="274"/>
      <c r="EG10" s="293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5"/>
      <c r="FV10" s="236" t="s">
        <v>72</v>
      </c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8"/>
      <c r="GW10" s="236" t="s">
        <v>73</v>
      </c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8"/>
      <c r="HZ10" s="236" t="s">
        <v>74</v>
      </c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  <c r="IW10" s="237"/>
      <c r="IX10" s="237"/>
      <c r="IY10" s="237"/>
      <c r="IZ10" s="237"/>
      <c r="JA10" s="237"/>
      <c r="JB10" s="237"/>
      <c r="JC10" s="238"/>
      <c r="JD10" s="272" t="s">
        <v>75</v>
      </c>
      <c r="JE10" s="273"/>
      <c r="JF10" s="273"/>
      <c r="JG10" s="273"/>
      <c r="JH10" s="273"/>
      <c r="JI10" s="274"/>
    </row>
    <row r="11" spans="1:269" s="2" customFormat="1" ht="57" customHeight="1" x14ac:dyDescent="0.2">
      <c r="A11" s="236"/>
      <c r="B11" s="237"/>
      <c r="C11" s="237"/>
      <c r="D11" s="237"/>
      <c r="E11" s="238"/>
      <c r="F11" s="236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8"/>
      <c r="AS11" s="275" t="s">
        <v>76</v>
      </c>
      <c r="AT11" s="276"/>
      <c r="AU11" s="276"/>
      <c r="AV11" s="276"/>
      <c r="AW11" s="276"/>
      <c r="AX11" s="277"/>
      <c r="AY11" s="275" t="s">
        <v>77</v>
      </c>
      <c r="AZ11" s="276"/>
      <c r="BA11" s="276"/>
      <c r="BB11" s="276"/>
      <c r="BC11" s="276"/>
      <c r="BD11" s="276"/>
      <c r="BE11" s="277"/>
      <c r="BF11" s="275" t="s">
        <v>78</v>
      </c>
      <c r="BG11" s="276"/>
      <c r="BH11" s="276"/>
      <c r="BI11" s="276"/>
      <c r="BJ11" s="276"/>
      <c r="BK11" s="276"/>
      <c r="BL11" s="277"/>
      <c r="BM11" s="275" t="s">
        <v>79</v>
      </c>
      <c r="BN11" s="276"/>
      <c r="BO11" s="276"/>
      <c r="BP11" s="276"/>
      <c r="BQ11" s="276"/>
      <c r="BR11" s="276"/>
      <c r="BS11" s="277"/>
      <c r="BT11" s="275" t="s">
        <v>76</v>
      </c>
      <c r="BU11" s="276"/>
      <c r="BV11" s="276"/>
      <c r="BW11" s="276"/>
      <c r="BX11" s="276"/>
      <c r="BY11" s="277"/>
      <c r="BZ11" s="275" t="s">
        <v>77</v>
      </c>
      <c r="CA11" s="276"/>
      <c r="CB11" s="276"/>
      <c r="CC11" s="276"/>
      <c r="CD11" s="276"/>
      <c r="CE11" s="276"/>
      <c r="CF11" s="277"/>
      <c r="CG11" s="275" t="s">
        <v>80</v>
      </c>
      <c r="CH11" s="276"/>
      <c r="CI11" s="276"/>
      <c r="CJ11" s="276"/>
      <c r="CK11" s="276"/>
      <c r="CL11" s="276"/>
      <c r="CM11" s="276"/>
      <c r="CN11" s="276"/>
      <c r="CO11" s="277"/>
      <c r="CP11" s="275" t="s">
        <v>81</v>
      </c>
      <c r="CQ11" s="276"/>
      <c r="CR11" s="276"/>
      <c r="CS11" s="276"/>
      <c r="CT11" s="276"/>
      <c r="CU11" s="276"/>
      <c r="CV11" s="277"/>
      <c r="CW11" s="275" t="s">
        <v>76</v>
      </c>
      <c r="CX11" s="276"/>
      <c r="CY11" s="276"/>
      <c r="CZ11" s="276"/>
      <c r="DA11" s="276"/>
      <c r="DB11" s="277"/>
      <c r="DC11" s="275" t="s">
        <v>77</v>
      </c>
      <c r="DD11" s="276"/>
      <c r="DE11" s="276"/>
      <c r="DF11" s="276"/>
      <c r="DG11" s="276"/>
      <c r="DH11" s="276"/>
      <c r="DI11" s="277"/>
      <c r="DJ11" s="272" t="s">
        <v>82</v>
      </c>
      <c r="DK11" s="273"/>
      <c r="DL11" s="273"/>
      <c r="DM11" s="274"/>
      <c r="DN11" s="272" t="s">
        <v>83</v>
      </c>
      <c r="DO11" s="273"/>
      <c r="DP11" s="273"/>
      <c r="DQ11" s="273"/>
      <c r="DR11" s="273"/>
      <c r="DS11" s="274"/>
      <c r="DT11" s="272" t="s">
        <v>84</v>
      </c>
      <c r="DU11" s="273"/>
      <c r="DV11" s="273"/>
      <c r="DW11" s="273"/>
      <c r="DX11" s="276"/>
      <c r="DY11" s="276"/>
      <c r="DZ11" s="277"/>
      <c r="EA11" s="287"/>
      <c r="EB11" s="288"/>
      <c r="EC11" s="288"/>
      <c r="ED11" s="288"/>
      <c r="EE11" s="288"/>
      <c r="EF11" s="289"/>
      <c r="EG11" s="275" t="s">
        <v>85</v>
      </c>
      <c r="EH11" s="276"/>
      <c r="EI11" s="276"/>
      <c r="EJ11" s="276"/>
      <c r="EK11" s="276"/>
      <c r="EL11" s="276"/>
      <c r="EM11" s="276"/>
      <c r="EN11" s="276"/>
      <c r="EO11" s="277"/>
      <c r="EP11" s="275" t="s">
        <v>86</v>
      </c>
      <c r="EQ11" s="276"/>
      <c r="ER11" s="276"/>
      <c r="ES11" s="276"/>
      <c r="ET11" s="276"/>
      <c r="EU11" s="276"/>
      <c r="EV11" s="277"/>
      <c r="EW11" s="275" t="s">
        <v>87</v>
      </c>
      <c r="EX11" s="276"/>
      <c r="EY11" s="276"/>
      <c r="EZ11" s="276"/>
      <c r="FA11" s="276"/>
      <c r="FB11" s="276"/>
      <c r="FC11" s="277"/>
      <c r="FD11" s="275" t="s">
        <v>88</v>
      </c>
      <c r="FE11" s="276"/>
      <c r="FF11" s="276"/>
      <c r="FG11" s="276"/>
      <c r="FH11" s="276"/>
      <c r="FI11" s="276"/>
      <c r="FJ11" s="276"/>
      <c r="FK11" s="276"/>
      <c r="FL11" s="277"/>
      <c r="FM11" s="275" t="s">
        <v>89</v>
      </c>
      <c r="FN11" s="276"/>
      <c r="FO11" s="276"/>
      <c r="FP11" s="276"/>
      <c r="FQ11" s="276"/>
      <c r="FR11" s="276"/>
      <c r="FS11" s="276"/>
      <c r="FT11" s="276"/>
      <c r="FU11" s="277"/>
      <c r="FV11" s="275" t="s">
        <v>76</v>
      </c>
      <c r="FW11" s="276"/>
      <c r="FX11" s="276"/>
      <c r="FY11" s="276"/>
      <c r="FZ11" s="276"/>
      <c r="GA11" s="277"/>
      <c r="GB11" s="275" t="s">
        <v>77</v>
      </c>
      <c r="GC11" s="276"/>
      <c r="GD11" s="276"/>
      <c r="GE11" s="276"/>
      <c r="GF11" s="276"/>
      <c r="GG11" s="276"/>
      <c r="GH11" s="277"/>
      <c r="GI11" s="275" t="s">
        <v>78</v>
      </c>
      <c r="GJ11" s="276"/>
      <c r="GK11" s="276"/>
      <c r="GL11" s="276"/>
      <c r="GM11" s="276"/>
      <c r="GN11" s="276"/>
      <c r="GO11" s="277"/>
      <c r="GP11" s="275" t="s">
        <v>79</v>
      </c>
      <c r="GQ11" s="276"/>
      <c r="GR11" s="276"/>
      <c r="GS11" s="276"/>
      <c r="GT11" s="276"/>
      <c r="GU11" s="276"/>
      <c r="GV11" s="277"/>
      <c r="GW11" s="275" t="s">
        <v>76</v>
      </c>
      <c r="GX11" s="276"/>
      <c r="GY11" s="276"/>
      <c r="GZ11" s="276"/>
      <c r="HA11" s="276"/>
      <c r="HB11" s="277"/>
      <c r="HC11" s="275" t="s">
        <v>77</v>
      </c>
      <c r="HD11" s="276"/>
      <c r="HE11" s="276"/>
      <c r="HF11" s="276"/>
      <c r="HG11" s="276"/>
      <c r="HH11" s="276"/>
      <c r="HI11" s="277"/>
      <c r="HJ11" s="275" t="s">
        <v>80</v>
      </c>
      <c r="HK11" s="276"/>
      <c r="HL11" s="276"/>
      <c r="HM11" s="276"/>
      <c r="HN11" s="276"/>
      <c r="HO11" s="276"/>
      <c r="HP11" s="276"/>
      <c r="HQ11" s="276"/>
      <c r="HR11" s="277"/>
      <c r="HS11" s="275" t="s">
        <v>81</v>
      </c>
      <c r="HT11" s="276"/>
      <c r="HU11" s="276"/>
      <c r="HV11" s="276"/>
      <c r="HW11" s="276"/>
      <c r="HX11" s="276"/>
      <c r="HY11" s="277"/>
      <c r="HZ11" s="275" t="s">
        <v>76</v>
      </c>
      <c r="IA11" s="276"/>
      <c r="IB11" s="276"/>
      <c r="IC11" s="276"/>
      <c r="ID11" s="276"/>
      <c r="IE11" s="277"/>
      <c r="IF11" s="275" t="s">
        <v>77</v>
      </c>
      <c r="IG11" s="276"/>
      <c r="IH11" s="276"/>
      <c r="II11" s="276"/>
      <c r="IJ11" s="276"/>
      <c r="IK11" s="276"/>
      <c r="IL11" s="277"/>
      <c r="IM11" s="275" t="s">
        <v>82</v>
      </c>
      <c r="IN11" s="276"/>
      <c r="IO11" s="276"/>
      <c r="IP11" s="277"/>
      <c r="IQ11" s="275" t="s">
        <v>83</v>
      </c>
      <c r="IR11" s="276"/>
      <c r="IS11" s="276"/>
      <c r="IT11" s="276"/>
      <c r="IU11" s="276"/>
      <c r="IV11" s="277"/>
      <c r="IW11" s="275" t="s">
        <v>84</v>
      </c>
      <c r="IX11" s="276"/>
      <c r="IY11" s="276"/>
      <c r="IZ11" s="276"/>
      <c r="JA11" s="276"/>
      <c r="JB11" s="276"/>
      <c r="JC11" s="277"/>
      <c r="JD11" s="287"/>
      <c r="JE11" s="288"/>
      <c r="JF11" s="288"/>
      <c r="JG11" s="288"/>
      <c r="JH11" s="288"/>
      <c r="JI11" s="289"/>
    </row>
    <row r="12" spans="1:269" s="2" customFormat="1" ht="21" customHeight="1" x14ac:dyDescent="0.2">
      <c r="A12" s="233"/>
      <c r="B12" s="234"/>
      <c r="C12" s="234"/>
      <c r="D12" s="234"/>
      <c r="E12" s="235"/>
      <c r="F12" s="236" t="s">
        <v>14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8"/>
      <c r="AS12" s="224"/>
      <c r="AT12" s="225"/>
      <c r="AU12" s="225"/>
      <c r="AV12" s="225"/>
      <c r="AW12" s="225"/>
      <c r="AX12" s="226"/>
      <c r="AY12" s="224"/>
      <c r="AZ12" s="225"/>
      <c r="BA12" s="225"/>
      <c r="BB12" s="225"/>
      <c r="BC12" s="225"/>
      <c r="BD12" s="225"/>
      <c r="BE12" s="226"/>
      <c r="BF12" s="224"/>
      <c r="BG12" s="225"/>
      <c r="BH12" s="225"/>
      <c r="BI12" s="225"/>
      <c r="BJ12" s="225"/>
      <c r="BK12" s="225"/>
      <c r="BL12" s="226"/>
      <c r="BM12" s="224"/>
      <c r="BN12" s="225"/>
      <c r="BO12" s="225"/>
      <c r="BP12" s="225"/>
      <c r="BQ12" s="225"/>
      <c r="BR12" s="225"/>
      <c r="BS12" s="226"/>
      <c r="BT12" s="224"/>
      <c r="BU12" s="225"/>
      <c r="BV12" s="225"/>
      <c r="BW12" s="225"/>
      <c r="BX12" s="225"/>
      <c r="BY12" s="226"/>
      <c r="BZ12" s="224"/>
      <c r="CA12" s="225"/>
      <c r="CB12" s="225"/>
      <c r="CC12" s="225"/>
      <c r="CD12" s="225"/>
      <c r="CE12" s="225"/>
      <c r="CF12" s="226"/>
      <c r="CG12" s="224"/>
      <c r="CH12" s="225"/>
      <c r="CI12" s="225"/>
      <c r="CJ12" s="225"/>
      <c r="CK12" s="225"/>
      <c r="CL12" s="225"/>
      <c r="CM12" s="225"/>
      <c r="CN12" s="225"/>
      <c r="CO12" s="226"/>
      <c r="CP12" s="224"/>
      <c r="CQ12" s="225"/>
      <c r="CR12" s="225"/>
      <c r="CS12" s="225"/>
      <c r="CT12" s="225"/>
      <c r="CU12" s="225"/>
      <c r="CV12" s="226"/>
      <c r="CW12" s="224"/>
      <c r="CX12" s="225"/>
      <c r="CY12" s="225"/>
      <c r="CZ12" s="225"/>
      <c r="DA12" s="225"/>
      <c r="DB12" s="226"/>
      <c r="DC12" s="224"/>
      <c r="DD12" s="225"/>
      <c r="DE12" s="225"/>
      <c r="DF12" s="225"/>
      <c r="DG12" s="225"/>
      <c r="DH12" s="225"/>
      <c r="DI12" s="226"/>
      <c r="DJ12" s="224"/>
      <c r="DK12" s="225"/>
      <c r="DL12" s="225"/>
      <c r="DM12" s="226"/>
      <c r="DN12" s="224"/>
      <c r="DO12" s="225"/>
      <c r="DP12" s="225"/>
      <c r="DQ12" s="225"/>
      <c r="DR12" s="225"/>
      <c r="DS12" s="226"/>
      <c r="DT12" s="224"/>
      <c r="DU12" s="225"/>
      <c r="DV12" s="225"/>
      <c r="DW12" s="225"/>
      <c r="DX12" s="225"/>
      <c r="DY12" s="225"/>
      <c r="DZ12" s="226"/>
      <c r="EA12" s="224"/>
      <c r="EB12" s="225"/>
      <c r="EC12" s="225"/>
      <c r="ED12" s="225"/>
      <c r="EE12" s="225"/>
      <c r="EF12" s="226"/>
      <c r="EG12" s="269">
        <v>334.70049944199991</v>
      </c>
      <c r="EH12" s="270"/>
      <c r="EI12" s="270"/>
      <c r="EJ12" s="270"/>
      <c r="EK12" s="270"/>
      <c r="EL12" s="270"/>
      <c r="EM12" s="270"/>
      <c r="EN12" s="270"/>
      <c r="EO12" s="271"/>
      <c r="EP12" s="260">
        <v>0.59589999999999999</v>
      </c>
      <c r="EQ12" s="261"/>
      <c r="ER12" s="261"/>
      <c r="ES12" s="261"/>
      <c r="ET12" s="261"/>
      <c r="EU12" s="261"/>
      <c r="EV12" s="262"/>
      <c r="EW12" s="260">
        <v>10.037423008600001</v>
      </c>
      <c r="EX12" s="261"/>
      <c r="EY12" s="261"/>
      <c r="EZ12" s="261"/>
      <c r="FA12" s="261"/>
      <c r="FB12" s="261"/>
      <c r="FC12" s="262"/>
      <c r="FD12" s="260">
        <v>196.951223312</v>
      </c>
      <c r="FE12" s="261"/>
      <c r="FF12" s="261"/>
      <c r="FG12" s="261"/>
      <c r="FH12" s="261"/>
      <c r="FI12" s="261"/>
      <c r="FJ12" s="261"/>
      <c r="FK12" s="261"/>
      <c r="FL12" s="262"/>
      <c r="FM12" s="260">
        <v>127.11595312</v>
      </c>
      <c r="FN12" s="261"/>
      <c r="FO12" s="261"/>
      <c r="FP12" s="261"/>
      <c r="FQ12" s="261"/>
      <c r="FR12" s="261"/>
      <c r="FS12" s="261"/>
      <c r="FT12" s="261"/>
      <c r="FU12" s="262"/>
      <c r="FV12" s="224"/>
      <c r="FW12" s="225"/>
      <c r="FX12" s="225"/>
      <c r="FY12" s="225"/>
      <c r="FZ12" s="225"/>
      <c r="GA12" s="226"/>
      <c r="GB12" s="224"/>
      <c r="GC12" s="225"/>
      <c r="GD12" s="225"/>
      <c r="GE12" s="225"/>
      <c r="GF12" s="225"/>
      <c r="GG12" s="225"/>
      <c r="GH12" s="226"/>
      <c r="GI12" s="224"/>
      <c r="GJ12" s="225"/>
      <c r="GK12" s="225"/>
      <c r="GL12" s="225"/>
      <c r="GM12" s="225"/>
      <c r="GN12" s="225"/>
      <c r="GO12" s="226"/>
      <c r="GP12" s="224"/>
      <c r="GQ12" s="225"/>
      <c r="GR12" s="225"/>
      <c r="GS12" s="225"/>
      <c r="GT12" s="225"/>
      <c r="GU12" s="225"/>
      <c r="GV12" s="226"/>
      <c r="GW12" s="224"/>
      <c r="GX12" s="225"/>
      <c r="GY12" s="225"/>
      <c r="GZ12" s="225"/>
      <c r="HA12" s="225"/>
      <c r="HB12" s="226"/>
      <c r="HC12" s="224"/>
      <c r="HD12" s="225"/>
      <c r="HE12" s="225"/>
      <c r="HF12" s="225"/>
      <c r="HG12" s="225"/>
      <c r="HH12" s="225"/>
      <c r="HI12" s="226"/>
      <c r="HJ12" s="224"/>
      <c r="HK12" s="225"/>
      <c r="HL12" s="225"/>
      <c r="HM12" s="225"/>
      <c r="HN12" s="225"/>
      <c r="HO12" s="225"/>
      <c r="HP12" s="225"/>
      <c r="HQ12" s="225"/>
      <c r="HR12" s="226"/>
      <c r="HS12" s="224"/>
      <c r="HT12" s="225"/>
      <c r="HU12" s="225"/>
      <c r="HV12" s="225"/>
      <c r="HW12" s="225"/>
      <c r="HX12" s="225"/>
      <c r="HY12" s="226"/>
      <c r="HZ12" s="224"/>
      <c r="IA12" s="225"/>
      <c r="IB12" s="225"/>
      <c r="IC12" s="225"/>
      <c r="ID12" s="225"/>
      <c r="IE12" s="226"/>
      <c r="IF12" s="224"/>
      <c r="IG12" s="225"/>
      <c r="IH12" s="225"/>
      <c r="II12" s="225"/>
      <c r="IJ12" s="225"/>
      <c r="IK12" s="225"/>
      <c r="IL12" s="226"/>
      <c r="IM12" s="224"/>
      <c r="IN12" s="225"/>
      <c r="IO12" s="225"/>
      <c r="IP12" s="226"/>
      <c r="IQ12" s="224"/>
      <c r="IR12" s="225"/>
      <c r="IS12" s="225"/>
      <c r="IT12" s="225"/>
      <c r="IU12" s="225"/>
      <c r="IV12" s="226"/>
      <c r="IW12" s="224"/>
      <c r="IX12" s="225"/>
      <c r="IY12" s="225"/>
      <c r="IZ12" s="225"/>
      <c r="JA12" s="225"/>
      <c r="JB12" s="225"/>
      <c r="JC12" s="226"/>
      <c r="JD12" s="224">
        <v>759</v>
      </c>
      <c r="JE12" s="225"/>
      <c r="JF12" s="225"/>
      <c r="JG12" s="225"/>
      <c r="JH12" s="225"/>
      <c r="JI12" s="226"/>
    </row>
    <row r="13" spans="1:269" s="2" customFormat="1" ht="21" customHeight="1" x14ac:dyDescent="0.2">
      <c r="A13" s="233" t="s">
        <v>15</v>
      </c>
      <c r="B13" s="234"/>
      <c r="C13" s="234"/>
      <c r="D13" s="234"/>
      <c r="E13" s="235"/>
      <c r="F13" s="236" t="s">
        <v>16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8"/>
      <c r="AS13" s="224"/>
      <c r="AT13" s="225"/>
      <c r="AU13" s="225"/>
      <c r="AV13" s="225"/>
      <c r="AW13" s="225"/>
      <c r="AX13" s="226"/>
      <c r="AY13" s="224"/>
      <c r="AZ13" s="225"/>
      <c r="BA13" s="225"/>
      <c r="BB13" s="225"/>
      <c r="BC13" s="225"/>
      <c r="BD13" s="225"/>
      <c r="BE13" s="226"/>
      <c r="BF13" s="224"/>
      <c r="BG13" s="225"/>
      <c r="BH13" s="225"/>
      <c r="BI13" s="225"/>
      <c r="BJ13" s="225"/>
      <c r="BK13" s="225"/>
      <c r="BL13" s="226"/>
      <c r="BM13" s="224"/>
      <c r="BN13" s="225"/>
      <c r="BO13" s="225"/>
      <c r="BP13" s="225"/>
      <c r="BQ13" s="225"/>
      <c r="BR13" s="225"/>
      <c r="BS13" s="226"/>
      <c r="BT13" s="224"/>
      <c r="BU13" s="225"/>
      <c r="BV13" s="225"/>
      <c r="BW13" s="225"/>
      <c r="BX13" s="225"/>
      <c r="BY13" s="226"/>
      <c r="BZ13" s="224"/>
      <c r="CA13" s="225"/>
      <c r="CB13" s="225"/>
      <c r="CC13" s="225"/>
      <c r="CD13" s="225"/>
      <c r="CE13" s="225"/>
      <c r="CF13" s="226"/>
      <c r="CG13" s="224"/>
      <c r="CH13" s="225"/>
      <c r="CI13" s="225"/>
      <c r="CJ13" s="225"/>
      <c r="CK13" s="225"/>
      <c r="CL13" s="225"/>
      <c r="CM13" s="225"/>
      <c r="CN13" s="225"/>
      <c r="CO13" s="226"/>
      <c r="CP13" s="224"/>
      <c r="CQ13" s="225"/>
      <c r="CR13" s="225"/>
      <c r="CS13" s="225"/>
      <c r="CT13" s="225"/>
      <c r="CU13" s="225"/>
      <c r="CV13" s="226"/>
      <c r="CW13" s="224"/>
      <c r="CX13" s="225"/>
      <c r="CY13" s="225"/>
      <c r="CZ13" s="225"/>
      <c r="DA13" s="225"/>
      <c r="DB13" s="226"/>
      <c r="DC13" s="224"/>
      <c r="DD13" s="225"/>
      <c r="DE13" s="225"/>
      <c r="DF13" s="225"/>
      <c r="DG13" s="225"/>
      <c r="DH13" s="225"/>
      <c r="DI13" s="226"/>
      <c r="DJ13" s="224"/>
      <c r="DK13" s="225"/>
      <c r="DL13" s="225"/>
      <c r="DM13" s="226"/>
      <c r="DN13" s="224"/>
      <c r="DO13" s="225"/>
      <c r="DP13" s="225"/>
      <c r="DQ13" s="225"/>
      <c r="DR13" s="225"/>
      <c r="DS13" s="226"/>
      <c r="DT13" s="224"/>
      <c r="DU13" s="225"/>
      <c r="DV13" s="225"/>
      <c r="DW13" s="225"/>
      <c r="DX13" s="225"/>
      <c r="DY13" s="225"/>
      <c r="DZ13" s="226"/>
      <c r="EA13" s="224"/>
      <c r="EB13" s="225"/>
      <c r="EC13" s="225"/>
      <c r="ED13" s="225"/>
      <c r="EE13" s="225"/>
      <c r="EF13" s="226"/>
      <c r="EG13" s="227">
        <v>333.55825944199989</v>
      </c>
      <c r="EH13" s="228"/>
      <c r="EI13" s="228"/>
      <c r="EJ13" s="228"/>
      <c r="EK13" s="228"/>
      <c r="EL13" s="228"/>
      <c r="EM13" s="228"/>
      <c r="EN13" s="228"/>
      <c r="EO13" s="229"/>
      <c r="EP13" s="230">
        <v>0</v>
      </c>
      <c r="EQ13" s="231"/>
      <c r="ER13" s="231"/>
      <c r="ES13" s="231"/>
      <c r="ET13" s="231"/>
      <c r="EU13" s="231"/>
      <c r="EV13" s="232"/>
      <c r="EW13" s="230">
        <v>9.4910830086000004</v>
      </c>
      <c r="EX13" s="231"/>
      <c r="EY13" s="231"/>
      <c r="EZ13" s="231"/>
      <c r="FA13" s="231"/>
      <c r="FB13" s="231"/>
      <c r="FC13" s="232"/>
      <c r="FD13" s="230">
        <v>196.951223312</v>
      </c>
      <c r="FE13" s="231"/>
      <c r="FF13" s="231"/>
      <c r="FG13" s="231"/>
      <c r="FH13" s="231"/>
      <c r="FI13" s="231"/>
      <c r="FJ13" s="231"/>
      <c r="FK13" s="231"/>
      <c r="FL13" s="232"/>
      <c r="FM13" s="230">
        <v>127.11595311999999</v>
      </c>
      <c r="FN13" s="231"/>
      <c r="FO13" s="231"/>
      <c r="FP13" s="231"/>
      <c r="FQ13" s="231"/>
      <c r="FR13" s="231"/>
      <c r="FS13" s="231"/>
      <c r="FT13" s="231"/>
      <c r="FU13" s="232"/>
      <c r="FV13" s="224"/>
      <c r="FW13" s="225"/>
      <c r="FX13" s="225"/>
      <c r="FY13" s="225"/>
      <c r="FZ13" s="225"/>
      <c r="GA13" s="226"/>
      <c r="GB13" s="224"/>
      <c r="GC13" s="225"/>
      <c r="GD13" s="225"/>
      <c r="GE13" s="225"/>
      <c r="GF13" s="225"/>
      <c r="GG13" s="225"/>
      <c r="GH13" s="226"/>
      <c r="GI13" s="224"/>
      <c r="GJ13" s="225"/>
      <c r="GK13" s="225"/>
      <c r="GL13" s="225"/>
      <c r="GM13" s="225"/>
      <c r="GN13" s="225"/>
      <c r="GO13" s="226"/>
      <c r="GP13" s="224"/>
      <c r="GQ13" s="225"/>
      <c r="GR13" s="225"/>
      <c r="GS13" s="225"/>
      <c r="GT13" s="225"/>
      <c r="GU13" s="225"/>
      <c r="GV13" s="226"/>
      <c r="GW13" s="224"/>
      <c r="GX13" s="225"/>
      <c r="GY13" s="225"/>
      <c r="GZ13" s="225"/>
      <c r="HA13" s="225"/>
      <c r="HB13" s="226"/>
      <c r="HC13" s="224"/>
      <c r="HD13" s="225"/>
      <c r="HE13" s="225"/>
      <c r="HF13" s="225"/>
      <c r="HG13" s="225"/>
      <c r="HH13" s="225"/>
      <c r="HI13" s="226"/>
      <c r="HJ13" s="224"/>
      <c r="HK13" s="225"/>
      <c r="HL13" s="225"/>
      <c r="HM13" s="225"/>
      <c r="HN13" s="225"/>
      <c r="HO13" s="225"/>
      <c r="HP13" s="225"/>
      <c r="HQ13" s="225"/>
      <c r="HR13" s="226"/>
      <c r="HS13" s="224"/>
      <c r="HT13" s="225"/>
      <c r="HU13" s="225"/>
      <c r="HV13" s="225"/>
      <c r="HW13" s="225"/>
      <c r="HX13" s="225"/>
      <c r="HY13" s="226"/>
      <c r="HZ13" s="224"/>
      <c r="IA13" s="225"/>
      <c r="IB13" s="225"/>
      <c r="IC13" s="225"/>
      <c r="ID13" s="225"/>
      <c r="IE13" s="226"/>
      <c r="IF13" s="224"/>
      <c r="IG13" s="225"/>
      <c r="IH13" s="225"/>
      <c r="II13" s="225"/>
      <c r="IJ13" s="225"/>
      <c r="IK13" s="225"/>
      <c r="IL13" s="226"/>
      <c r="IM13" s="224"/>
      <c r="IN13" s="225"/>
      <c r="IO13" s="225"/>
      <c r="IP13" s="226"/>
      <c r="IQ13" s="224"/>
      <c r="IR13" s="225"/>
      <c r="IS13" s="225"/>
      <c r="IT13" s="225"/>
      <c r="IU13" s="225"/>
      <c r="IV13" s="226"/>
      <c r="IW13" s="224"/>
      <c r="IX13" s="225"/>
      <c r="IY13" s="225"/>
      <c r="IZ13" s="225"/>
      <c r="JA13" s="225"/>
      <c r="JB13" s="225"/>
      <c r="JC13" s="226"/>
      <c r="JD13" s="224">
        <v>757</v>
      </c>
      <c r="JE13" s="225"/>
      <c r="JF13" s="225"/>
      <c r="JG13" s="225"/>
      <c r="JH13" s="225"/>
      <c r="JI13" s="226"/>
    </row>
    <row r="14" spans="1:269" s="2" customFormat="1" ht="21" customHeight="1" x14ac:dyDescent="0.2">
      <c r="A14" s="233" t="s">
        <v>43</v>
      </c>
      <c r="B14" s="234"/>
      <c r="C14" s="234"/>
      <c r="D14" s="234"/>
      <c r="E14" s="235"/>
      <c r="F14" s="236" t="s">
        <v>17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8"/>
      <c r="AS14" s="224"/>
      <c r="AT14" s="225"/>
      <c r="AU14" s="225"/>
      <c r="AV14" s="225"/>
      <c r="AW14" s="225"/>
      <c r="AX14" s="226"/>
      <c r="AY14" s="224"/>
      <c r="AZ14" s="225"/>
      <c r="BA14" s="225"/>
      <c r="BB14" s="225"/>
      <c r="BC14" s="225"/>
      <c r="BD14" s="225"/>
      <c r="BE14" s="226"/>
      <c r="BF14" s="224"/>
      <c r="BG14" s="225"/>
      <c r="BH14" s="225"/>
      <c r="BI14" s="225"/>
      <c r="BJ14" s="225"/>
      <c r="BK14" s="225"/>
      <c r="BL14" s="226"/>
      <c r="BM14" s="224"/>
      <c r="BN14" s="225"/>
      <c r="BO14" s="225"/>
      <c r="BP14" s="225"/>
      <c r="BQ14" s="225"/>
      <c r="BR14" s="225"/>
      <c r="BS14" s="226"/>
      <c r="BT14" s="224"/>
      <c r="BU14" s="225"/>
      <c r="BV14" s="225"/>
      <c r="BW14" s="225"/>
      <c r="BX14" s="225"/>
      <c r="BY14" s="226"/>
      <c r="BZ14" s="224"/>
      <c r="CA14" s="225"/>
      <c r="CB14" s="225"/>
      <c r="CC14" s="225"/>
      <c r="CD14" s="225"/>
      <c r="CE14" s="225"/>
      <c r="CF14" s="226"/>
      <c r="CG14" s="224"/>
      <c r="CH14" s="225"/>
      <c r="CI14" s="225"/>
      <c r="CJ14" s="225"/>
      <c r="CK14" s="225"/>
      <c r="CL14" s="225"/>
      <c r="CM14" s="225"/>
      <c r="CN14" s="225"/>
      <c r="CO14" s="226"/>
      <c r="CP14" s="224"/>
      <c r="CQ14" s="225"/>
      <c r="CR14" s="225"/>
      <c r="CS14" s="225"/>
      <c r="CT14" s="225"/>
      <c r="CU14" s="225"/>
      <c r="CV14" s="226"/>
      <c r="CW14" s="224"/>
      <c r="CX14" s="225"/>
      <c r="CY14" s="225"/>
      <c r="CZ14" s="225"/>
      <c r="DA14" s="225"/>
      <c r="DB14" s="226"/>
      <c r="DC14" s="224"/>
      <c r="DD14" s="225"/>
      <c r="DE14" s="225"/>
      <c r="DF14" s="225"/>
      <c r="DG14" s="225"/>
      <c r="DH14" s="225"/>
      <c r="DI14" s="226"/>
      <c r="DJ14" s="224"/>
      <c r="DK14" s="225"/>
      <c r="DL14" s="225"/>
      <c r="DM14" s="226"/>
      <c r="DN14" s="224"/>
      <c r="DO14" s="225"/>
      <c r="DP14" s="225"/>
      <c r="DQ14" s="225"/>
      <c r="DR14" s="225"/>
      <c r="DS14" s="226"/>
      <c r="DT14" s="224"/>
      <c r="DU14" s="225"/>
      <c r="DV14" s="225"/>
      <c r="DW14" s="225"/>
      <c r="DX14" s="225"/>
      <c r="DY14" s="225"/>
      <c r="DZ14" s="226"/>
      <c r="EA14" s="224"/>
      <c r="EB14" s="225"/>
      <c r="EC14" s="225"/>
      <c r="ED14" s="225"/>
      <c r="EE14" s="225"/>
      <c r="EF14" s="226"/>
      <c r="EG14" s="227">
        <v>0</v>
      </c>
      <c r="EH14" s="228"/>
      <c r="EI14" s="228"/>
      <c r="EJ14" s="228"/>
      <c r="EK14" s="228"/>
      <c r="EL14" s="228"/>
      <c r="EM14" s="228"/>
      <c r="EN14" s="228"/>
      <c r="EO14" s="229"/>
      <c r="EP14" s="230">
        <v>0</v>
      </c>
      <c r="EQ14" s="231"/>
      <c r="ER14" s="231"/>
      <c r="ES14" s="231"/>
      <c r="ET14" s="231"/>
      <c r="EU14" s="231"/>
      <c r="EV14" s="232"/>
      <c r="EW14" s="230">
        <v>0</v>
      </c>
      <c r="EX14" s="231"/>
      <c r="EY14" s="231"/>
      <c r="EZ14" s="231"/>
      <c r="FA14" s="231"/>
      <c r="FB14" s="231"/>
      <c r="FC14" s="232"/>
      <c r="FD14" s="230">
        <v>0</v>
      </c>
      <c r="FE14" s="231"/>
      <c r="FF14" s="231"/>
      <c r="FG14" s="231"/>
      <c r="FH14" s="231"/>
      <c r="FI14" s="231"/>
      <c r="FJ14" s="231"/>
      <c r="FK14" s="231"/>
      <c r="FL14" s="232"/>
      <c r="FM14" s="230">
        <v>0</v>
      </c>
      <c r="FN14" s="231"/>
      <c r="FO14" s="231"/>
      <c r="FP14" s="231"/>
      <c r="FQ14" s="231"/>
      <c r="FR14" s="231"/>
      <c r="FS14" s="231"/>
      <c r="FT14" s="231"/>
      <c r="FU14" s="232"/>
      <c r="FV14" s="224"/>
      <c r="FW14" s="225"/>
      <c r="FX14" s="225"/>
      <c r="FY14" s="225"/>
      <c r="FZ14" s="225"/>
      <c r="GA14" s="226"/>
      <c r="GB14" s="224"/>
      <c r="GC14" s="225"/>
      <c r="GD14" s="225"/>
      <c r="GE14" s="225"/>
      <c r="GF14" s="225"/>
      <c r="GG14" s="225"/>
      <c r="GH14" s="226"/>
      <c r="GI14" s="224"/>
      <c r="GJ14" s="225"/>
      <c r="GK14" s="225"/>
      <c r="GL14" s="225"/>
      <c r="GM14" s="225"/>
      <c r="GN14" s="225"/>
      <c r="GO14" s="226"/>
      <c r="GP14" s="224"/>
      <c r="GQ14" s="225"/>
      <c r="GR14" s="225"/>
      <c r="GS14" s="225"/>
      <c r="GT14" s="225"/>
      <c r="GU14" s="225"/>
      <c r="GV14" s="226"/>
      <c r="GW14" s="224"/>
      <c r="GX14" s="225"/>
      <c r="GY14" s="225"/>
      <c r="GZ14" s="225"/>
      <c r="HA14" s="225"/>
      <c r="HB14" s="226"/>
      <c r="HC14" s="224"/>
      <c r="HD14" s="225"/>
      <c r="HE14" s="225"/>
      <c r="HF14" s="225"/>
      <c r="HG14" s="225"/>
      <c r="HH14" s="225"/>
      <c r="HI14" s="226"/>
      <c r="HJ14" s="224"/>
      <c r="HK14" s="225"/>
      <c r="HL14" s="225"/>
      <c r="HM14" s="225"/>
      <c r="HN14" s="225"/>
      <c r="HO14" s="225"/>
      <c r="HP14" s="225"/>
      <c r="HQ14" s="225"/>
      <c r="HR14" s="226"/>
      <c r="HS14" s="224"/>
      <c r="HT14" s="225"/>
      <c r="HU14" s="225"/>
      <c r="HV14" s="225"/>
      <c r="HW14" s="225"/>
      <c r="HX14" s="225"/>
      <c r="HY14" s="226"/>
      <c r="HZ14" s="224"/>
      <c r="IA14" s="225"/>
      <c r="IB14" s="225"/>
      <c r="IC14" s="225"/>
      <c r="ID14" s="225"/>
      <c r="IE14" s="226"/>
      <c r="IF14" s="224"/>
      <c r="IG14" s="225"/>
      <c r="IH14" s="225"/>
      <c r="II14" s="225"/>
      <c r="IJ14" s="225"/>
      <c r="IK14" s="225"/>
      <c r="IL14" s="226"/>
      <c r="IM14" s="224"/>
      <c r="IN14" s="225"/>
      <c r="IO14" s="225"/>
      <c r="IP14" s="226"/>
      <c r="IQ14" s="224"/>
      <c r="IR14" s="225"/>
      <c r="IS14" s="225"/>
      <c r="IT14" s="225"/>
      <c r="IU14" s="225"/>
      <c r="IV14" s="226"/>
      <c r="IW14" s="224"/>
      <c r="IX14" s="225"/>
      <c r="IY14" s="225"/>
      <c r="IZ14" s="225"/>
      <c r="JA14" s="225"/>
      <c r="JB14" s="225"/>
      <c r="JC14" s="226"/>
      <c r="JD14" s="224"/>
      <c r="JE14" s="225"/>
      <c r="JF14" s="225"/>
      <c r="JG14" s="225"/>
      <c r="JH14" s="225"/>
      <c r="JI14" s="226"/>
    </row>
    <row r="15" spans="1:269" s="2" customFormat="1" ht="21" customHeight="1" x14ac:dyDescent="0.2">
      <c r="A15" s="233" t="s">
        <v>44</v>
      </c>
      <c r="B15" s="234"/>
      <c r="C15" s="234"/>
      <c r="D15" s="234"/>
      <c r="E15" s="235"/>
      <c r="F15" s="236" t="s">
        <v>35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8"/>
      <c r="AS15" s="224"/>
      <c r="AT15" s="225"/>
      <c r="AU15" s="225"/>
      <c r="AV15" s="225"/>
      <c r="AW15" s="225"/>
      <c r="AX15" s="226"/>
      <c r="AY15" s="224"/>
      <c r="AZ15" s="225"/>
      <c r="BA15" s="225"/>
      <c r="BB15" s="225"/>
      <c r="BC15" s="225"/>
      <c r="BD15" s="225"/>
      <c r="BE15" s="226"/>
      <c r="BF15" s="224"/>
      <c r="BG15" s="225"/>
      <c r="BH15" s="225"/>
      <c r="BI15" s="225"/>
      <c r="BJ15" s="225"/>
      <c r="BK15" s="225"/>
      <c r="BL15" s="226"/>
      <c r="BM15" s="224"/>
      <c r="BN15" s="225"/>
      <c r="BO15" s="225"/>
      <c r="BP15" s="225"/>
      <c r="BQ15" s="225"/>
      <c r="BR15" s="225"/>
      <c r="BS15" s="226"/>
      <c r="BT15" s="224"/>
      <c r="BU15" s="225"/>
      <c r="BV15" s="225"/>
      <c r="BW15" s="225"/>
      <c r="BX15" s="225"/>
      <c r="BY15" s="226"/>
      <c r="BZ15" s="224"/>
      <c r="CA15" s="225"/>
      <c r="CB15" s="225"/>
      <c r="CC15" s="225"/>
      <c r="CD15" s="225"/>
      <c r="CE15" s="225"/>
      <c r="CF15" s="226"/>
      <c r="CG15" s="224"/>
      <c r="CH15" s="225"/>
      <c r="CI15" s="225"/>
      <c r="CJ15" s="225"/>
      <c r="CK15" s="225"/>
      <c r="CL15" s="225"/>
      <c r="CM15" s="225"/>
      <c r="CN15" s="225"/>
      <c r="CO15" s="226"/>
      <c r="CP15" s="224"/>
      <c r="CQ15" s="225"/>
      <c r="CR15" s="225"/>
      <c r="CS15" s="225"/>
      <c r="CT15" s="225"/>
      <c r="CU15" s="225"/>
      <c r="CV15" s="226"/>
      <c r="CW15" s="224"/>
      <c r="CX15" s="225"/>
      <c r="CY15" s="225"/>
      <c r="CZ15" s="225"/>
      <c r="DA15" s="225"/>
      <c r="DB15" s="226"/>
      <c r="DC15" s="224"/>
      <c r="DD15" s="225"/>
      <c r="DE15" s="225"/>
      <c r="DF15" s="225"/>
      <c r="DG15" s="225"/>
      <c r="DH15" s="225"/>
      <c r="DI15" s="226"/>
      <c r="DJ15" s="224"/>
      <c r="DK15" s="225"/>
      <c r="DL15" s="225"/>
      <c r="DM15" s="226"/>
      <c r="DN15" s="224"/>
      <c r="DO15" s="225"/>
      <c r="DP15" s="225"/>
      <c r="DQ15" s="225"/>
      <c r="DR15" s="225"/>
      <c r="DS15" s="226"/>
      <c r="DT15" s="224"/>
      <c r="DU15" s="225"/>
      <c r="DV15" s="225"/>
      <c r="DW15" s="225"/>
      <c r="DX15" s="225"/>
      <c r="DY15" s="225"/>
      <c r="DZ15" s="226"/>
      <c r="EA15" s="224"/>
      <c r="EB15" s="225"/>
      <c r="EC15" s="225"/>
      <c r="ED15" s="225"/>
      <c r="EE15" s="225"/>
      <c r="EF15" s="226"/>
      <c r="EG15" s="227">
        <v>0</v>
      </c>
      <c r="EH15" s="228"/>
      <c r="EI15" s="228"/>
      <c r="EJ15" s="228"/>
      <c r="EK15" s="228"/>
      <c r="EL15" s="228"/>
      <c r="EM15" s="228"/>
      <c r="EN15" s="228"/>
      <c r="EO15" s="229"/>
      <c r="EP15" s="230">
        <v>0</v>
      </c>
      <c r="EQ15" s="231"/>
      <c r="ER15" s="231"/>
      <c r="ES15" s="231"/>
      <c r="ET15" s="231"/>
      <c r="EU15" s="231"/>
      <c r="EV15" s="232"/>
      <c r="EW15" s="230">
        <v>0</v>
      </c>
      <c r="EX15" s="231"/>
      <c r="EY15" s="231"/>
      <c r="EZ15" s="231"/>
      <c r="FA15" s="231"/>
      <c r="FB15" s="231"/>
      <c r="FC15" s="232"/>
      <c r="FD15" s="230">
        <v>0</v>
      </c>
      <c r="FE15" s="231"/>
      <c r="FF15" s="231"/>
      <c r="FG15" s="231"/>
      <c r="FH15" s="231"/>
      <c r="FI15" s="231"/>
      <c r="FJ15" s="231"/>
      <c r="FK15" s="231"/>
      <c r="FL15" s="232"/>
      <c r="FM15" s="230">
        <v>0</v>
      </c>
      <c r="FN15" s="231"/>
      <c r="FO15" s="231"/>
      <c r="FP15" s="231"/>
      <c r="FQ15" s="231"/>
      <c r="FR15" s="231"/>
      <c r="FS15" s="231"/>
      <c r="FT15" s="231"/>
      <c r="FU15" s="232"/>
      <c r="FV15" s="224"/>
      <c r="FW15" s="225"/>
      <c r="FX15" s="225"/>
      <c r="FY15" s="225"/>
      <c r="FZ15" s="225"/>
      <c r="GA15" s="226"/>
      <c r="GB15" s="224"/>
      <c r="GC15" s="225"/>
      <c r="GD15" s="225"/>
      <c r="GE15" s="225"/>
      <c r="GF15" s="225"/>
      <c r="GG15" s="225"/>
      <c r="GH15" s="226"/>
      <c r="GI15" s="224"/>
      <c r="GJ15" s="225"/>
      <c r="GK15" s="225"/>
      <c r="GL15" s="225"/>
      <c r="GM15" s="225"/>
      <c r="GN15" s="225"/>
      <c r="GO15" s="226"/>
      <c r="GP15" s="224"/>
      <c r="GQ15" s="225"/>
      <c r="GR15" s="225"/>
      <c r="GS15" s="225"/>
      <c r="GT15" s="225"/>
      <c r="GU15" s="225"/>
      <c r="GV15" s="226"/>
      <c r="GW15" s="224"/>
      <c r="GX15" s="225"/>
      <c r="GY15" s="225"/>
      <c r="GZ15" s="225"/>
      <c r="HA15" s="225"/>
      <c r="HB15" s="226"/>
      <c r="HC15" s="224"/>
      <c r="HD15" s="225"/>
      <c r="HE15" s="225"/>
      <c r="HF15" s="225"/>
      <c r="HG15" s="225"/>
      <c r="HH15" s="225"/>
      <c r="HI15" s="226"/>
      <c r="HJ15" s="224"/>
      <c r="HK15" s="225"/>
      <c r="HL15" s="225"/>
      <c r="HM15" s="225"/>
      <c r="HN15" s="225"/>
      <c r="HO15" s="225"/>
      <c r="HP15" s="225"/>
      <c r="HQ15" s="225"/>
      <c r="HR15" s="226"/>
      <c r="HS15" s="224"/>
      <c r="HT15" s="225"/>
      <c r="HU15" s="225"/>
      <c r="HV15" s="225"/>
      <c r="HW15" s="225"/>
      <c r="HX15" s="225"/>
      <c r="HY15" s="226"/>
      <c r="HZ15" s="224"/>
      <c r="IA15" s="225"/>
      <c r="IB15" s="225"/>
      <c r="IC15" s="225"/>
      <c r="ID15" s="225"/>
      <c r="IE15" s="226"/>
      <c r="IF15" s="224"/>
      <c r="IG15" s="225"/>
      <c r="IH15" s="225"/>
      <c r="II15" s="225"/>
      <c r="IJ15" s="225"/>
      <c r="IK15" s="225"/>
      <c r="IL15" s="226"/>
      <c r="IM15" s="224"/>
      <c r="IN15" s="225"/>
      <c r="IO15" s="225"/>
      <c r="IP15" s="226"/>
      <c r="IQ15" s="224"/>
      <c r="IR15" s="225"/>
      <c r="IS15" s="225"/>
      <c r="IT15" s="225"/>
      <c r="IU15" s="225"/>
      <c r="IV15" s="226"/>
      <c r="IW15" s="224"/>
      <c r="IX15" s="225"/>
      <c r="IY15" s="225"/>
      <c r="IZ15" s="225"/>
      <c r="JA15" s="225"/>
      <c r="JB15" s="225"/>
      <c r="JC15" s="226"/>
      <c r="JD15" s="224"/>
      <c r="JE15" s="225"/>
      <c r="JF15" s="225"/>
      <c r="JG15" s="225"/>
      <c r="JH15" s="225"/>
      <c r="JI15" s="226"/>
    </row>
    <row r="16" spans="1:269" s="2" customFormat="1" ht="21" customHeight="1" x14ac:dyDescent="0.2">
      <c r="A16" s="233" t="s">
        <v>45</v>
      </c>
      <c r="B16" s="234"/>
      <c r="C16" s="234"/>
      <c r="D16" s="234"/>
      <c r="E16" s="235"/>
      <c r="F16" s="236" t="s">
        <v>19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8"/>
      <c r="AS16" s="224"/>
      <c r="AT16" s="225"/>
      <c r="AU16" s="225"/>
      <c r="AV16" s="225"/>
      <c r="AW16" s="225"/>
      <c r="AX16" s="226"/>
      <c r="AY16" s="224"/>
      <c r="AZ16" s="225"/>
      <c r="BA16" s="225"/>
      <c r="BB16" s="225"/>
      <c r="BC16" s="225"/>
      <c r="BD16" s="225"/>
      <c r="BE16" s="226"/>
      <c r="BF16" s="224"/>
      <c r="BG16" s="225"/>
      <c r="BH16" s="225"/>
      <c r="BI16" s="225"/>
      <c r="BJ16" s="225"/>
      <c r="BK16" s="225"/>
      <c r="BL16" s="226"/>
      <c r="BM16" s="224"/>
      <c r="BN16" s="225"/>
      <c r="BO16" s="225"/>
      <c r="BP16" s="225"/>
      <c r="BQ16" s="225"/>
      <c r="BR16" s="225"/>
      <c r="BS16" s="226"/>
      <c r="BT16" s="224"/>
      <c r="BU16" s="225"/>
      <c r="BV16" s="225"/>
      <c r="BW16" s="225"/>
      <c r="BX16" s="225"/>
      <c r="BY16" s="226"/>
      <c r="BZ16" s="224"/>
      <c r="CA16" s="225"/>
      <c r="CB16" s="225"/>
      <c r="CC16" s="225"/>
      <c r="CD16" s="225"/>
      <c r="CE16" s="225"/>
      <c r="CF16" s="226"/>
      <c r="CG16" s="224"/>
      <c r="CH16" s="225"/>
      <c r="CI16" s="225"/>
      <c r="CJ16" s="225"/>
      <c r="CK16" s="225"/>
      <c r="CL16" s="225"/>
      <c r="CM16" s="225"/>
      <c r="CN16" s="225"/>
      <c r="CO16" s="226"/>
      <c r="CP16" s="224"/>
      <c r="CQ16" s="225"/>
      <c r="CR16" s="225"/>
      <c r="CS16" s="225"/>
      <c r="CT16" s="225"/>
      <c r="CU16" s="225"/>
      <c r="CV16" s="226"/>
      <c r="CW16" s="224"/>
      <c r="CX16" s="225"/>
      <c r="CY16" s="225"/>
      <c r="CZ16" s="225"/>
      <c r="DA16" s="225"/>
      <c r="DB16" s="226"/>
      <c r="DC16" s="224"/>
      <c r="DD16" s="225"/>
      <c r="DE16" s="225"/>
      <c r="DF16" s="225"/>
      <c r="DG16" s="225"/>
      <c r="DH16" s="225"/>
      <c r="DI16" s="226"/>
      <c r="DJ16" s="224"/>
      <c r="DK16" s="225"/>
      <c r="DL16" s="225"/>
      <c r="DM16" s="226"/>
      <c r="DN16" s="224"/>
      <c r="DO16" s="225"/>
      <c r="DP16" s="225"/>
      <c r="DQ16" s="225"/>
      <c r="DR16" s="225"/>
      <c r="DS16" s="226"/>
      <c r="DT16" s="224"/>
      <c r="DU16" s="225"/>
      <c r="DV16" s="225"/>
      <c r="DW16" s="225"/>
      <c r="DX16" s="225"/>
      <c r="DY16" s="225"/>
      <c r="DZ16" s="226"/>
      <c r="EA16" s="224"/>
      <c r="EB16" s="225"/>
      <c r="EC16" s="225"/>
      <c r="ED16" s="225"/>
      <c r="EE16" s="225"/>
      <c r="EF16" s="226"/>
      <c r="EG16" s="227">
        <v>333.55825944199989</v>
      </c>
      <c r="EH16" s="228"/>
      <c r="EI16" s="228"/>
      <c r="EJ16" s="228"/>
      <c r="EK16" s="228"/>
      <c r="EL16" s="228"/>
      <c r="EM16" s="228"/>
      <c r="EN16" s="228"/>
      <c r="EO16" s="229"/>
      <c r="EP16" s="230">
        <v>0</v>
      </c>
      <c r="EQ16" s="231"/>
      <c r="ER16" s="231"/>
      <c r="ES16" s="231"/>
      <c r="ET16" s="231"/>
      <c r="EU16" s="231"/>
      <c r="EV16" s="232"/>
      <c r="EW16" s="230">
        <v>9.4910830086000004</v>
      </c>
      <c r="EX16" s="231"/>
      <c r="EY16" s="231"/>
      <c r="EZ16" s="231"/>
      <c r="FA16" s="231"/>
      <c r="FB16" s="231"/>
      <c r="FC16" s="232"/>
      <c r="FD16" s="230">
        <v>196.951223312</v>
      </c>
      <c r="FE16" s="231"/>
      <c r="FF16" s="231"/>
      <c r="FG16" s="231"/>
      <c r="FH16" s="231"/>
      <c r="FI16" s="231"/>
      <c r="FJ16" s="231"/>
      <c r="FK16" s="231"/>
      <c r="FL16" s="232"/>
      <c r="FM16" s="230">
        <v>127.11595311999999</v>
      </c>
      <c r="FN16" s="231"/>
      <c r="FO16" s="231"/>
      <c r="FP16" s="231"/>
      <c r="FQ16" s="231"/>
      <c r="FR16" s="231"/>
      <c r="FS16" s="231"/>
      <c r="FT16" s="231"/>
      <c r="FU16" s="232"/>
      <c r="FV16" s="224"/>
      <c r="FW16" s="225"/>
      <c r="FX16" s="225"/>
      <c r="FY16" s="225"/>
      <c r="FZ16" s="225"/>
      <c r="GA16" s="226"/>
      <c r="GB16" s="224"/>
      <c r="GC16" s="225"/>
      <c r="GD16" s="225"/>
      <c r="GE16" s="225"/>
      <c r="GF16" s="225"/>
      <c r="GG16" s="225"/>
      <c r="GH16" s="226"/>
      <c r="GI16" s="224"/>
      <c r="GJ16" s="225"/>
      <c r="GK16" s="225"/>
      <c r="GL16" s="225"/>
      <c r="GM16" s="225"/>
      <c r="GN16" s="225"/>
      <c r="GO16" s="226"/>
      <c r="GP16" s="224"/>
      <c r="GQ16" s="225"/>
      <c r="GR16" s="225"/>
      <c r="GS16" s="225"/>
      <c r="GT16" s="225"/>
      <c r="GU16" s="225"/>
      <c r="GV16" s="226"/>
      <c r="GW16" s="224"/>
      <c r="GX16" s="225"/>
      <c r="GY16" s="225"/>
      <c r="GZ16" s="225"/>
      <c r="HA16" s="225"/>
      <c r="HB16" s="226"/>
      <c r="HC16" s="224"/>
      <c r="HD16" s="225"/>
      <c r="HE16" s="225"/>
      <c r="HF16" s="225"/>
      <c r="HG16" s="225"/>
      <c r="HH16" s="225"/>
      <c r="HI16" s="226"/>
      <c r="HJ16" s="224"/>
      <c r="HK16" s="225"/>
      <c r="HL16" s="225"/>
      <c r="HM16" s="225"/>
      <c r="HN16" s="225"/>
      <c r="HO16" s="225"/>
      <c r="HP16" s="225"/>
      <c r="HQ16" s="225"/>
      <c r="HR16" s="226"/>
      <c r="HS16" s="224"/>
      <c r="HT16" s="225"/>
      <c r="HU16" s="225"/>
      <c r="HV16" s="225"/>
      <c r="HW16" s="225"/>
      <c r="HX16" s="225"/>
      <c r="HY16" s="226"/>
      <c r="HZ16" s="224"/>
      <c r="IA16" s="225"/>
      <c r="IB16" s="225"/>
      <c r="IC16" s="225"/>
      <c r="ID16" s="225"/>
      <c r="IE16" s="226"/>
      <c r="IF16" s="224"/>
      <c r="IG16" s="225"/>
      <c r="IH16" s="225"/>
      <c r="II16" s="225"/>
      <c r="IJ16" s="225"/>
      <c r="IK16" s="225"/>
      <c r="IL16" s="226"/>
      <c r="IM16" s="224"/>
      <c r="IN16" s="225"/>
      <c r="IO16" s="225"/>
      <c r="IP16" s="226"/>
      <c r="IQ16" s="224"/>
      <c r="IR16" s="225"/>
      <c r="IS16" s="225"/>
      <c r="IT16" s="225"/>
      <c r="IU16" s="225"/>
      <c r="IV16" s="226"/>
      <c r="IW16" s="224"/>
      <c r="IX16" s="225"/>
      <c r="IY16" s="225"/>
      <c r="IZ16" s="225"/>
      <c r="JA16" s="225"/>
      <c r="JB16" s="225"/>
      <c r="JC16" s="226"/>
      <c r="JD16" s="224">
        <v>757</v>
      </c>
      <c r="JE16" s="225"/>
      <c r="JF16" s="225"/>
      <c r="JG16" s="225"/>
      <c r="JH16" s="225"/>
      <c r="JI16" s="226"/>
    </row>
    <row r="17" spans="1:270" s="2" customFormat="1" ht="21" customHeight="1" x14ac:dyDescent="0.2">
      <c r="A17" s="251" t="s">
        <v>508</v>
      </c>
      <c r="B17" s="252"/>
      <c r="C17" s="252"/>
      <c r="D17" s="252"/>
      <c r="E17" s="253"/>
      <c r="F17" s="254" t="s">
        <v>136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6"/>
      <c r="AS17" s="242"/>
      <c r="AT17" s="243"/>
      <c r="AU17" s="243"/>
      <c r="AV17" s="243"/>
      <c r="AW17" s="243"/>
      <c r="AX17" s="244"/>
      <c r="AY17" s="242"/>
      <c r="AZ17" s="243"/>
      <c r="BA17" s="243"/>
      <c r="BB17" s="243"/>
      <c r="BC17" s="243"/>
      <c r="BD17" s="243"/>
      <c r="BE17" s="244"/>
      <c r="BF17" s="242"/>
      <c r="BG17" s="243"/>
      <c r="BH17" s="243"/>
      <c r="BI17" s="243"/>
      <c r="BJ17" s="243"/>
      <c r="BK17" s="243"/>
      <c r="BL17" s="244"/>
      <c r="BM17" s="242"/>
      <c r="BN17" s="243"/>
      <c r="BO17" s="243"/>
      <c r="BP17" s="243"/>
      <c r="BQ17" s="243"/>
      <c r="BR17" s="243"/>
      <c r="BS17" s="244"/>
      <c r="BT17" s="242"/>
      <c r="BU17" s="243"/>
      <c r="BV17" s="243"/>
      <c r="BW17" s="243"/>
      <c r="BX17" s="243"/>
      <c r="BY17" s="244"/>
      <c r="BZ17" s="242"/>
      <c r="CA17" s="243"/>
      <c r="CB17" s="243"/>
      <c r="CC17" s="243"/>
      <c r="CD17" s="243"/>
      <c r="CE17" s="243"/>
      <c r="CF17" s="244"/>
      <c r="CG17" s="242"/>
      <c r="CH17" s="243"/>
      <c r="CI17" s="243"/>
      <c r="CJ17" s="243"/>
      <c r="CK17" s="243"/>
      <c r="CL17" s="243"/>
      <c r="CM17" s="243"/>
      <c r="CN17" s="243"/>
      <c r="CO17" s="244"/>
      <c r="CP17" s="242"/>
      <c r="CQ17" s="243"/>
      <c r="CR17" s="243"/>
      <c r="CS17" s="243"/>
      <c r="CT17" s="243"/>
      <c r="CU17" s="243"/>
      <c r="CV17" s="244"/>
      <c r="CW17" s="242"/>
      <c r="CX17" s="243"/>
      <c r="CY17" s="243"/>
      <c r="CZ17" s="243"/>
      <c r="DA17" s="243"/>
      <c r="DB17" s="244"/>
      <c r="DC17" s="242"/>
      <c r="DD17" s="243"/>
      <c r="DE17" s="243"/>
      <c r="DF17" s="243"/>
      <c r="DG17" s="243"/>
      <c r="DH17" s="243"/>
      <c r="DI17" s="244"/>
      <c r="DJ17" s="242"/>
      <c r="DK17" s="243"/>
      <c r="DL17" s="243"/>
      <c r="DM17" s="244"/>
      <c r="DN17" s="242"/>
      <c r="DO17" s="243"/>
      <c r="DP17" s="243"/>
      <c r="DQ17" s="243"/>
      <c r="DR17" s="243"/>
      <c r="DS17" s="244"/>
      <c r="DT17" s="242"/>
      <c r="DU17" s="243"/>
      <c r="DV17" s="243"/>
      <c r="DW17" s="243"/>
      <c r="DX17" s="243"/>
      <c r="DY17" s="243"/>
      <c r="DZ17" s="244"/>
      <c r="EA17" s="242"/>
      <c r="EB17" s="243"/>
      <c r="EC17" s="243"/>
      <c r="ED17" s="243"/>
      <c r="EE17" s="243"/>
      <c r="EF17" s="244"/>
      <c r="EG17" s="248">
        <v>54.242115999999996</v>
      </c>
      <c r="EH17" s="249"/>
      <c r="EI17" s="249"/>
      <c r="EJ17" s="249"/>
      <c r="EK17" s="249"/>
      <c r="EL17" s="249"/>
      <c r="EM17" s="249"/>
      <c r="EN17" s="249"/>
      <c r="EO17" s="250"/>
      <c r="EP17" s="245">
        <v>0</v>
      </c>
      <c r="EQ17" s="246"/>
      <c r="ER17" s="246"/>
      <c r="ES17" s="246"/>
      <c r="ET17" s="246"/>
      <c r="EU17" s="246"/>
      <c r="EV17" s="247"/>
      <c r="EW17" s="245">
        <v>0</v>
      </c>
      <c r="EX17" s="246"/>
      <c r="EY17" s="246"/>
      <c r="EZ17" s="246"/>
      <c r="FA17" s="246"/>
      <c r="FB17" s="246"/>
      <c r="FC17" s="247"/>
      <c r="FD17" s="245">
        <v>54.242115999999996</v>
      </c>
      <c r="FE17" s="246"/>
      <c r="FF17" s="246"/>
      <c r="FG17" s="246"/>
      <c r="FH17" s="246"/>
      <c r="FI17" s="246"/>
      <c r="FJ17" s="246"/>
      <c r="FK17" s="246"/>
      <c r="FL17" s="247"/>
      <c r="FM17" s="245">
        <v>0</v>
      </c>
      <c r="FN17" s="246"/>
      <c r="FO17" s="246"/>
      <c r="FP17" s="246"/>
      <c r="FQ17" s="246"/>
      <c r="FR17" s="246"/>
      <c r="FS17" s="246"/>
      <c r="FT17" s="246"/>
      <c r="FU17" s="247"/>
      <c r="FV17" s="242"/>
      <c r="FW17" s="243"/>
      <c r="FX17" s="243"/>
      <c r="FY17" s="243"/>
      <c r="FZ17" s="243"/>
      <c r="GA17" s="244"/>
      <c r="GB17" s="242"/>
      <c r="GC17" s="243"/>
      <c r="GD17" s="243"/>
      <c r="GE17" s="243"/>
      <c r="GF17" s="243"/>
      <c r="GG17" s="243"/>
      <c r="GH17" s="244"/>
      <c r="GI17" s="242"/>
      <c r="GJ17" s="243"/>
      <c r="GK17" s="243"/>
      <c r="GL17" s="243"/>
      <c r="GM17" s="243"/>
      <c r="GN17" s="243"/>
      <c r="GO17" s="244"/>
      <c r="GP17" s="242"/>
      <c r="GQ17" s="243"/>
      <c r="GR17" s="243"/>
      <c r="GS17" s="243"/>
      <c r="GT17" s="243"/>
      <c r="GU17" s="243"/>
      <c r="GV17" s="244"/>
      <c r="GW17" s="242"/>
      <c r="GX17" s="243"/>
      <c r="GY17" s="243"/>
      <c r="GZ17" s="243"/>
      <c r="HA17" s="243"/>
      <c r="HB17" s="244"/>
      <c r="HC17" s="242"/>
      <c r="HD17" s="243"/>
      <c r="HE17" s="243"/>
      <c r="HF17" s="243"/>
      <c r="HG17" s="243"/>
      <c r="HH17" s="243"/>
      <c r="HI17" s="244"/>
      <c r="HJ17" s="242"/>
      <c r="HK17" s="243"/>
      <c r="HL17" s="243"/>
      <c r="HM17" s="243"/>
      <c r="HN17" s="243"/>
      <c r="HO17" s="243"/>
      <c r="HP17" s="243"/>
      <c r="HQ17" s="243"/>
      <c r="HR17" s="244"/>
      <c r="HS17" s="242"/>
      <c r="HT17" s="243"/>
      <c r="HU17" s="243"/>
      <c r="HV17" s="243"/>
      <c r="HW17" s="243"/>
      <c r="HX17" s="243"/>
      <c r="HY17" s="244"/>
      <c r="HZ17" s="242"/>
      <c r="IA17" s="243"/>
      <c r="IB17" s="243"/>
      <c r="IC17" s="243"/>
      <c r="ID17" s="243"/>
      <c r="IE17" s="244"/>
      <c r="IF17" s="242"/>
      <c r="IG17" s="243"/>
      <c r="IH17" s="243"/>
      <c r="II17" s="243"/>
      <c r="IJ17" s="243"/>
      <c r="IK17" s="243"/>
      <c r="IL17" s="244"/>
      <c r="IM17" s="242"/>
      <c r="IN17" s="243"/>
      <c r="IO17" s="243"/>
      <c r="IP17" s="244"/>
      <c r="IQ17" s="242"/>
      <c r="IR17" s="243"/>
      <c r="IS17" s="243"/>
      <c r="IT17" s="243"/>
      <c r="IU17" s="243"/>
      <c r="IV17" s="244"/>
      <c r="IW17" s="242"/>
      <c r="IX17" s="243"/>
      <c r="IY17" s="243"/>
      <c r="IZ17" s="243"/>
      <c r="JA17" s="243"/>
      <c r="JB17" s="243"/>
      <c r="JC17" s="244"/>
      <c r="JD17" s="242">
        <v>2</v>
      </c>
      <c r="JE17" s="243"/>
      <c r="JF17" s="243"/>
      <c r="JG17" s="243"/>
      <c r="JH17" s="243"/>
      <c r="JI17" s="244"/>
      <c r="JJ17" s="4"/>
    </row>
    <row r="18" spans="1:270" s="2" customFormat="1" ht="21" customHeight="1" x14ac:dyDescent="0.2">
      <c r="A18" s="251" t="s">
        <v>507</v>
      </c>
      <c r="B18" s="252"/>
      <c r="C18" s="252"/>
      <c r="D18" s="252"/>
      <c r="E18" s="253"/>
      <c r="F18" s="254" t="s">
        <v>137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6"/>
      <c r="AS18" s="242"/>
      <c r="AT18" s="243"/>
      <c r="AU18" s="243"/>
      <c r="AV18" s="243"/>
      <c r="AW18" s="243"/>
      <c r="AX18" s="244"/>
      <c r="AY18" s="242"/>
      <c r="AZ18" s="243"/>
      <c r="BA18" s="243"/>
      <c r="BB18" s="243"/>
      <c r="BC18" s="243"/>
      <c r="BD18" s="243"/>
      <c r="BE18" s="244"/>
      <c r="BF18" s="242"/>
      <c r="BG18" s="243"/>
      <c r="BH18" s="243"/>
      <c r="BI18" s="243"/>
      <c r="BJ18" s="243"/>
      <c r="BK18" s="243"/>
      <c r="BL18" s="244"/>
      <c r="BM18" s="242"/>
      <c r="BN18" s="243"/>
      <c r="BO18" s="243"/>
      <c r="BP18" s="243"/>
      <c r="BQ18" s="243"/>
      <c r="BR18" s="243"/>
      <c r="BS18" s="244"/>
      <c r="BT18" s="242"/>
      <c r="BU18" s="243"/>
      <c r="BV18" s="243"/>
      <c r="BW18" s="243"/>
      <c r="BX18" s="243"/>
      <c r="BY18" s="244"/>
      <c r="BZ18" s="242"/>
      <c r="CA18" s="243"/>
      <c r="CB18" s="243"/>
      <c r="CC18" s="243"/>
      <c r="CD18" s="243"/>
      <c r="CE18" s="243"/>
      <c r="CF18" s="244"/>
      <c r="CG18" s="242"/>
      <c r="CH18" s="243"/>
      <c r="CI18" s="243"/>
      <c r="CJ18" s="243"/>
      <c r="CK18" s="243"/>
      <c r="CL18" s="243"/>
      <c r="CM18" s="243"/>
      <c r="CN18" s="243"/>
      <c r="CO18" s="244"/>
      <c r="CP18" s="242"/>
      <c r="CQ18" s="243"/>
      <c r="CR18" s="243"/>
      <c r="CS18" s="243"/>
      <c r="CT18" s="243"/>
      <c r="CU18" s="243"/>
      <c r="CV18" s="244"/>
      <c r="CW18" s="242"/>
      <c r="CX18" s="243"/>
      <c r="CY18" s="243"/>
      <c r="CZ18" s="243"/>
      <c r="DA18" s="243"/>
      <c r="DB18" s="244"/>
      <c r="DC18" s="242"/>
      <c r="DD18" s="243"/>
      <c r="DE18" s="243"/>
      <c r="DF18" s="243"/>
      <c r="DG18" s="243"/>
      <c r="DH18" s="243"/>
      <c r="DI18" s="244"/>
      <c r="DJ18" s="242"/>
      <c r="DK18" s="243"/>
      <c r="DL18" s="243"/>
      <c r="DM18" s="244"/>
      <c r="DN18" s="242"/>
      <c r="DO18" s="243"/>
      <c r="DP18" s="243"/>
      <c r="DQ18" s="243"/>
      <c r="DR18" s="243"/>
      <c r="DS18" s="244"/>
      <c r="DT18" s="242"/>
      <c r="DU18" s="243"/>
      <c r="DV18" s="243"/>
      <c r="DW18" s="243"/>
      <c r="DX18" s="243"/>
      <c r="DY18" s="243"/>
      <c r="DZ18" s="244"/>
      <c r="EA18" s="242"/>
      <c r="EB18" s="243"/>
      <c r="EC18" s="243"/>
      <c r="ED18" s="243"/>
      <c r="EE18" s="243"/>
      <c r="EF18" s="244"/>
      <c r="EG18" s="248">
        <v>0</v>
      </c>
      <c r="EH18" s="249"/>
      <c r="EI18" s="249"/>
      <c r="EJ18" s="249"/>
      <c r="EK18" s="249"/>
      <c r="EL18" s="249"/>
      <c r="EM18" s="249"/>
      <c r="EN18" s="249"/>
      <c r="EO18" s="250"/>
      <c r="EP18" s="245">
        <v>0</v>
      </c>
      <c r="EQ18" s="246"/>
      <c r="ER18" s="246"/>
      <c r="ES18" s="246"/>
      <c r="ET18" s="246"/>
      <c r="EU18" s="246"/>
      <c r="EV18" s="247"/>
      <c r="EW18" s="245">
        <v>0</v>
      </c>
      <c r="EX18" s="246"/>
      <c r="EY18" s="246"/>
      <c r="EZ18" s="246"/>
      <c r="FA18" s="246"/>
      <c r="FB18" s="246"/>
      <c r="FC18" s="247"/>
      <c r="FD18" s="245">
        <v>0</v>
      </c>
      <c r="FE18" s="246"/>
      <c r="FF18" s="246"/>
      <c r="FG18" s="246"/>
      <c r="FH18" s="246"/>
      <c r="FI18" s="246"/>
      <c r="FJ18" s="246"/>
      <c r="FK18" s="246"/>
      <c r="FL18" s="247"/>
      <c r="FM18" s="245">
        <v>0</v>
      </c>
      <c r="FN18" s="246"/>
      <c r="FO18" s="246"/>
      <c r="FP18" s="246"/>
      <c r="FQ18" s="246"/>
      <c r="FR18" s="246"/>
      <c r="FS18" s="246"/>
      <c r="FT18" s="246"/>
      <c r="FU18" s="247"/>
      <c r="FV18" s="242"/>
      <c r="FW18" s="243"/>
      <c r="FX18" s="243"/>
      <c r="FY18" s="243"/>
      <c r="FZ18" s="243"/>
      <c r="GA18" s="244"/>
      <c r="GB18" s="242"/>
      <c r="GC18" s="243"/>
      <c r="GD18" s="243"/>
      <c r="GE18" s="243"/>
      <c r="GF18" s="243"/>
      <c r="GG18" s="243"/>
      <c r="GH18" s="244"/>
      <c r="GI18" s="242"/>
      <c r="GJ18" s="243"/>
      <c r="GK18" s="243"/>
      <c r="GL18" s="243"/>
      <c r="GM18" s="243"/>
      <c r="GN18" s="243"/>
      <c r="GO18" s="244"/>
      <c r="GP18" s="242"/>
      <c r="GQ18" s="243"/>
      <c r="GR18" s="243"/>
      <c r="GS18" s="243"/>
      <c r="GT18" s="243"/>
      <c r="GU18" s="243"/>
      <c r="GV18" s="244"/>
      <c r="GW18" s="242"/>
      <c r="GX18" s="243"/>
      <c r="GY18" s="243"/>
      <c r="GZ18" s="243"/>
      <c r="HA18" s="243"/>
      <c r="HB18" s="244"/>
      <c r="HC18" s="242"/>
      <c r="HD18" s="243"/>
      <c r="HE18" s="243"/>
      <c r="HF18" s="243"/>
      <c r="HG18" s="243"/>
      <c r="HH18" s="243"/>
      <c r="HI18" s="244"/>
      <c r="HJ18" s="242"/>
      <c r="HK18" s="243"/>
      <c r="HL18" s="243"/>
      <c r="HM18" s="243"/>
      <c r="HN18" s="243"/>
      <c r="HO18" s="243"/>
      <c r="HP18" s="243"/>
      <c r="HQ18" s="243"/>
      <c r="HR18" s="244"/>
      <c r="HS18" s="242"/>
      <c r="HT18" s="243"/>
      <c r="HU18" s="243"/>
      <c r="HV18" s="243"/>
      <c r="HW18" s="243"/>
      <c r="HX18" s="243"/>
      <c r="HY18" s="244"/>
      <c r="HZ18" s="242"/>
      <c r="IA18" s="243"/>
      <c r="IB18" s="243"/>
      <c r="IC18" s="243"/>
      <c r="ID18" s="243"/>
      <c r="IE18" s="244"/>
      <c r="IF18" s="242"/>
      <c r="IG18" s="243"/>
      <c r="IH18" s="243"/>
      <c r="II18" s="243"/>
      <c r="IJ18" s="243"/>
      <c r="IK18" s="243"/>
      <c r="IL18" s="244"/>
      <c r="IM18" s="242"/>
      <c r="IN18" s="243"/>
      <c r="IO18" s="243"/>
      <c r="IP18" s="244"/>
      <c r="IQ18" s="242"/>
      <c r="IR18" s="243"/>
      <c r="IS18" s="243"/>
      <c r="IT18" s="243"/>
      <c r="IU18" s="243"/>
      <c r="IV18" s="244"/>
      <c r="IW18" s="242"/>
      <c r="IX18" s="243"/>
      <c r="IY18" s="243"/>
      <c r="IZ18" s="243"/>
      <c r="JA18" s="243"/>
      <c r="JB18" s="243"/>
      <c r="JC18" s="244"/>
      <c r="JD18" s="242"/>
      <c r="JE18" s="243"/>
      <c r="JF18" s="243"/>
      <c r="JG18" s="243"/>
      <c r="JH18" s="243"/>
      <c r="JI18" s="244"/>
      <c r="JJ18" s="4"/>
    </row>
    <row r="19" spans="1:270" s="2" customFormat="1" ht="21" customHeight="1" x14ac:dyDescent="0.2">
      <c r="A19" s="251" t="s">
        <v>509</v>
      </c>
      <c r="B19" s="252"/>
      <c r="C19" s="252"/>
      <c r="D19" s="252"/>
      <c r="E19" s="253"/>
      <c r="F19" s="254" t="s">
        <v>171</v>
      </c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6"/>
      <c r="AS19" s="242"/>
      <c r="AT19" s="243"/>
      <c r="AU19" s="243"/>
      <c r="AV19" s="243"/>
      <c r="AW19" s="243"/>
      <c r="AX19" s="244"/>
      <c r="AY19" s="242"/>
      <c r="AZ19" s="243"/>
      <c r="BA19" s="243"/>
      <c r="BB19" s="243"/>
      <c r="BC19" s="243"/>
      <c r="BD19" s="243"/>
      <c r="BE19" s="244"/>
      <c r="BF19" s="242"/>
      <c r="BG19" s="243"/>
      <c r="BH19" s="243"/>
      <c r="BI19" s="243"/>
      <c r="BJ19" s="243"/>
      <c r="BK19" s="243"/>
      <c r="BL19" s="244"/>
      <c r="BM19" s="242"/>
      <c r="BN19" s="243"/>
      <c r="BO19" s="243"/>
      <c r="BP19" s="243"/>
      <c r="BQ19" s="243"/>
      <c r="BR19" s="243"/>
      <c r="BS19" s="244"/>
      <c r="BT19" s="242"/>
      <c r="BU19" s="243"/>
      <c r="BV19" s="243"/>
      <c r="BW19" s="243"/>
      <c r="BX19" s="243"/>
      <c r="BY19" s="244"/>
      <c r="BZ19" s="242"/>
      <c r="CA19" s="243"/>
      <c r="CB19" s="243"/>
      <c r="CC19" s="243"/>
      <c r="CD19" s="243"/>
      <c r="CE19" s="243"/>
      <c r="CF19" s="244"/>
      <c r="CG19" s="242"/>
      <c r="CH19" s="243"/>
      <c r="CI19" s="243"/>
      <c r="CJ19" s="243"/>
      <c r="CK19" s="243"/>
      <c r="CL19" s="243"/>
      <c r="CM19" s="243"/>
      <c r="CN19" s="243"/>
      <c r="CO19" s="244"/>
      <c r="CP19" s="242"/>
      <c r="CQ19" s="243"/>
      <c r="CR19" s="243"/>
      <c r="CS19" s="243"/>
      <c r="CT19" s="243"/>
      <c r="CU19" s="243"/>
      <c r="CV19" s="244"/>
      <c r="CW19" s="242"/>
      <c r="CX19" s="243"/>
      <c r="CY19" s="243"/>
      <c r="CZ19" s="243"/>
      <c r="DA19" s="243"/>
      <c r="DB19" s="244"/>
      <c r="DC19" s="242"/>
      <c r="DD19" s="243"/>
      <c r="DE19" s="243"/>
      <c r="DF19" s="243"/>
      <c r="DG19" s="243"/>
      <c r="DH19" s="243"/>
      <c r="DI19" s="244"/>
      <c r="DJ19" s="242"/>
      <c r="DK19" s="243"/>
      <c r="DL19" s="243"/>
      <c r="DM19" s="244"/>
      <c r="DN19" s="242"/>
      <c r="DO19" s="243"/>
      <c r="DP19" s="243"/>
      <c r="DQ19" s="243"/>
      <c r="DR19" s="243"/>
      <c r="DS19" s="244"/>
      <c r="DT19" s="242"/>
      <c r="DU19" s="243"/>
      <c r="DV19" s="243"/>
      <c r="DW19" s="243"/>
      <c r="DX19" s="243"/>
      <c r="DY19" s="243"/>
      <c r="DZ19" s="244"/>
      <c r="EA19" s="242"/>
      <c r="EB19" s="243"/>
      <c r="EC19" s="243"/>
      <c r="ED19" s="243"/>
      <c r="EE19" s="243"/>
      <c r="EF19" s="244"/>
      <c r="EG19" s="248">
        <v>0</v>
      </c>
      <c r="EH19" s="249"/>
      <c r="EI19" s="249"/>
      <c r="EJ19" s="249"/>
      <c r="EK19" s="249"/>
      <c r="EL19" s="249"/>
      <c r="EM19" s="249"/>
      <c r="EN19" s="249"/>
      <c r="EO19" s="250"/>
      <c r="EP19" s="245">
        <v>0</v>
      </c>
      <c r="EQ19" s="246"/>
      <c r="ER19" s="246"/>
      <c r="ES19" s="246"/>
      <c r="ET19" s="246"/>
      <c r="EU19" s="246"/>
      <c r="EV19" s="247"/>
      <c r="EW19" s="245">
        <v>0</v>
      </c>
      <c r="EX19" s="246"/>
      <c r="EY19" s="246"/>
      <c r="EZ19" s="246"/>
      <c r="FA19" s="246"/>
      <c r="FB19" s="246"/>
      <c r="FC19" s="247"/>
      <c r="FD19" s="245">
        <v>0</v>
      </c>
      <c r="FE19" s="246"/>
      <c r="FF19" s="246"/>
      <c r="FG19" s="246"/>
      <c r="FH19" s="246"/>
      <c r="FI19" s="246"/>
      <c r="FJ19" s="246"/>
      <c r="FK19" s="246"/>
      <c r="FL19" s="247"/>
      <c r="FM19" s="245">
        <v>0</v>
      </c>
      <c r="FN19" s="246"/>
      <c r="FO19" s="246"/>
      <c r="FP19" s="246"/>
      <c r="FQ19" s="246"/>
      <c r="FR19" s="246"/>
      <c r="FS19" s="246"/>
      <c r="FT19" s="246"/>
      <c r="FU19" s="247"/>
      <c r="FV19" s="242"/>
      <c r="FW19" s="243"/>
      <c r="FX19" s="243"/>
      <c r="FY19" s="243"/>
      <c r="FZ19" s="243"/>
      <c r="GA19" s="244"/>
      <c r="GB19" s="242"/>
      <c r="GC19" s="243"/>
      <c r="GD19" s="243"/>
      <c r="GE19" s="243"/>
      <c r="GF19" s="243"/>
      <c r="GG19" s="243"/>
      <c r="GH19" s="244"/>
      <c r="GI19" s="242"/>
      <c r="GJ19" s="243"/>
      <c r="GK19" s="243"/>
      <c r="GL19" s="243"/>
      <c r="GM19" s="243"/>
      <c r="GN19" s="243"/>
      <c r="GO19" s="244"/>
      <c r="GP19" s="242"/>
      <c r="GQ19" s="243"/>
      <c r="GR19" s="243"/>
      <c r="GS19" s="243"/>
      <c r="GT19" s="243"/>
      <c r="GU19" s="243"/>
      <c r="GV19" s="244"/>
      <c r="GW19" s="242"/>
      <c r="GX19" s="243"/>
      <c r="GY19" s="243"/>
      <c r="GZ19" s="243"/>
      <c r="HA19" s="243"/>
      <c r="HB19" s="244"/>
      <c r="HC19" s="242"/>
      <c r="HD19" s="243"/>
      <c r="HE19" s="243"/>
      <c r="HF19" s="243"/>
      <c r="HG19" s="243"/>
      <c r="HH19" s="243"/>
      <c r="HI19" s="244"/>
      <c r="HJ19" s="242"/>
      <c r="HK19" s="243"/>
      <c r="HL19" s="243"/>
      <c r="HM19" s="243"/>
      <c r="HN19" s="243"/>
      <c r="HO19" s="243"/>
      <c r="HP19" s="243"/>
      <c r="HQ19" s="243"/>
      <c r="HR19" s="244"/>
      <c r="HS19" s="242"/>
      <c r="HT19" s="243"/>
      <c r="HU19" s="243"/>
      <c r="HV19" s="243"/>
      <c r="HW19" s="243"/>
      <c r="HX19" s="243"/>
      <c r="HY19" s="244"/>
      <c r="HZ19" s="242"/>
      <c r="IA19" s="243"/>
      <c r="IB19" s="243"/>
      <c r="IC19" s="243"/>
      <c r="ID19" s="243"/>
      <c r="IE19" s="244"/>
      <c r="IF19" s="242"/>
      <c r="IG19" s="243"/>
      <c r="IH19" s="243"/>
      <c r="II19" s="243"/>
      <c r="IJ19" s="243"/>
      <c r="IK19" s="243"/>
      <c r="IL19" s="244"/>
      <c r="IM19" s="242"/>
      <c r="IN19" s="243"/>
      <c r="IO19" s="243"/>
      <c r="IP19" s="244"/>
      <c r="IQ19" s="242"/>
      <c r="IR19" s="243"/>
      <c r="IS19" s="243"/>
      <c r="IT19" s="243"/>
      <c r="IU19" s="243"/>
      <c r="IV19" s="244"/>
      <c r="IW19" s="242"/>
      <c r="IX19" s="243"/>
      <c r="IY19" s="243"/>
      <c r="IZ19" s="243"/>
      <c r="JA19" s="243"/>
      <c r="JB19" s="243"/>
      <c r="JC19" s="244"/>
      <c r="JD19" s="242"/>
      <c r="JE19" s="243"/>
      <c r="JF19" s="243"/>
      <c r="JG19" s="243"/>
      <c r="JH19" s="243"/>
      <c r="JI19" s="244"/>
      <c r="JJ19" s="4"/>
    </row>
    <row r="20" spans="1:270" s="2" customFormat="1" ht="21" customHeight="1" x14ac:dyDescent="0.2">
      <c r="A20" s="251" t="s">
        <v>511</v>
      </c>
      <c r="B20" s="252"/>
      <c r="C20" s="252"/>
      <c r="D20" s="252"/>
      <c r="E20" s="253"/>
      <c r="F20" s="254" t="s">
        <v>138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6"/>
      <c r="AS20" s="242"/>
      <c r="AT20" s="243"/>
      <c r="AU20" s="243"/>
      <c r="AV20" s="243"/>
      <c r="AW20" s="243"/>
      <c r="AX20" s="244"/>
      <c r="AY20" s="242"/>
      <c r="AZ20" s="243"/>
      <c r="BA20" s="243"/>
      <c r="BB20" s="243"/>
      <c r="BC20" s="243"/>
      <c r="BD20" s="243"/>
      <c r="BE20" s="244"/>
      <c r="BF20" s="242"/>
      <c r="BG20" s="243"/>
      <c r="BH20" s="243"/>
      <c r="BI20" s="243"/>
      <c r="BJ20" s="243"/>
      <c r="BK20" s="243"/>
      <c r="BL20" s="244"/>
      <c r="BM20" s="242"/>
      <c r="BN20" s="243"/>
      <c r="BO20" s="243"/>
      <c r="BP20" s="243"/>
      <c r="BQ20" s="243"/>
      <c r="BR20" s="243"/>
      <c r="BS20" s="244"/>
      <c r="BT20" s="242"/>
      <c r="BU20" s="243"/>
      <c r="BV20" s="243"/>
      <c r="BW20" s="243"/>
      <c r="BX20" s="243"/>
      <c r="BY20" s="244"/>
      <c r="BZ20" s="242"/>
      <c r="CA20" s="243"/>
      <c r="CB20" s="243"/>
      <c r="CC20" s="243"/>
      <c r="CD20" s="243"/>
      <c r="CE20" s="243"/>
      <c r="CF20" s="244"/>
      <c r="CG20" s="242"/>
      <c r="CH20" s="243"/>
      <c r="CI20" s="243"/>
      <c r="CJ20" s="243"/>
      <c r="CK20" s="243"/>
      <c r="CL20" s="243"/>
      <c r="CM20" s="243"/>
      <c r="CN20" s="243"/>
      <c r="CO20" s="244"/>
      <c r="CP20" s="242"/>
      <c r="CQ20" s="243"/>
      <c r="CR20" s="243"/>
      <c r="CS20" s="243"/>
      <c r="CT20" s="243"/>
      <c r="CU20" s="243"/>
      <c r="CV20" s="244"/>
      <c r="CW20" s="242"/>
      <c r="CX20" s="243"/>
      <c r="CY20" s="243"/>
      <c r="CZ20" s="243"/>
      <c r="DA20" s="243"/>
      <c r="DB20" s="244"/>
      <c r="DC20" s="242"/>
      <c r="DD20" s="243"/>
      <c r="DE20" s="243"/>
      <c r="DF20" s="243"/>
      <c r="DG20" s="243"/>
      <c r="DH20" s="243"/>
      <c r="DI20" s="244"/>
      <c r="DJ20" s="242"/>
      <c r="DK20" s="243"/>
      <c r="DL20" s="243"/>
      <c r="DM20" s="244"/>
      <c r="DN20" s="242"/>
      <c r="DO20" s="243"/>
      <c r="DP20" s="243"/>
      <c r="DQ20" s="243"/>
      <c r="DR20" s="243"/>
      <c r="DS20" s="244"/>
      <c r="DT20" s="242"/>
      <c r="DU20" s="243"/>
      <c r="DV20" s="243"/>
      <c r="DW20" s="243"/>
      <c r="DX20" s="243"/>
      <c r="DY20" s="243"/>
      <c r="DZ20" s="244"/>
      <c r="EA20" s="242"/>
      <c r="EB20" s="243"/>
      <c r="EC20" s="243"/>
      <c r="ED20" s="243"/>
      <c r="EE20" s="243"/>
      <c r="EF20" s="244"/>
      <c r="EG20" s="248">
        <v>2.5608611199999993</v>
      </c>
      <c r="EH20" s="249"/>
      <c r="EI20" s="249"/>
      <c r="EJ20" s="249"/>
      <c r="EK20" s="249"/>
      <c r="EL20" s="249"/>
      <c r="EM20" s="249"/>
      <c r="EN20" s="249"/>
      <c r="EO20" s="250"/>
      <c r="EP20" s="245">
        <v>0</v>
      </c>
      <c r="EQ20" s="246"/>
      <c r="ER20" s="246"/>
      <c r="ES20" s="246"/>
      <c r="ET20" s="246"/>
      <c r="EU20" s="246"/>
      <c r="EV20" s="247"/>
      <c r="EW20" s="245">
        <v>0.55896000000000001</v>
      </c>
      <c r="EX20" s="246"/>
      <c r="EY20" s="246"/>
      <c r="EZ20" s="246"/>
      <c r="FA20" s="246"/>
      <c r="FB20" s="246"/>
      <c r="FC20" s="247"/>
      <c r="FD20" s="245">
        <v>1.5959999999999996</v>
      </c>
      <c r="FE20" s="246"/>
      <c r="FF20" s="246"/>
      <c r="FG20" s="246"/>
      <c r="FH20" s="246"/>
      <c r="FI20" s="246"/>
      <c r="FJ20" s="246"/>
      <c r="FK20" s="246"/>
      <c r="FL20" s="247"/>
      <c r="FM20" s="245">
        <v>0.40590111999999984</v>
      </c>
      <c r="FN20" s="246"/>
      <c r="FO20" s="246"/>
      <c r="FP20" s="246"/>
      <c r="FQ20" s="246"/>
      <c r="FR20" s="246"/>
      <c r="FS20" s="246"/>
      <c r="FT20" s="246"/>
      <c r="FU20" s="247"/>
      <c r="FV20" s="242"/>
      <c r="FW20" s="243"/>
      <c r="FX20" s="243"/>
      <c r="FY20" s="243"/>
      <c r="FZ20" s="243"/>
      <c r="GA20" s="244"/>
      <c r="GB20" s="242"/>
      <c r="GC20" s="243"/>
      <c r="GD20" s="243"/>
      <c r="GE20" s="243"/>
      <c r="GF20" s="243"/>
      <c r="GG20" s="243"/>
      <c r="GH20" s="244"/>
      <c r="GI20" s="242"/>
      <c r="GJ20" s="243"/>
      <c r="GK20" s="243"/>
      <c r="GL20" s="243"/>
      <c r="GM20" s="243"/>
      <c r="GN20" s="243"/>
      <c r="GO20" s="244"/>
      <c r="GP20" s="242"/>
      <c r="GQ20" s="243"/>
      <c r="GR20" s="243"/>
      <c r="GS20" s="243"/>
      <c r="GT20" s="243"/>
      <c r="GU20" s="243"/>
      <c r="GV20" s="244"/>
      <c r="GW20" s="242"/>
      <c r="GX20" s="243"/>
      <c r="GY20" s="243"/>
      <c r="GZ20" s="243"/>
      <c r="HA20" s="243"/>
      <c r="HB20" s="244"/>
      <c r="HC20" s="242"/>
      <c r="HD20" s="243"/>
      <c r="HE20" s="243"/>
      <c r="HF20" s="243"/>
      <c r="HG20" s="243"/>
      <c r="HH20" s="243"/>
      <c r="HI20" s="244"/>
      <c r="HJ20" s="242"/>
      <c r="HK20" s="243"/>
      <c r="HL20" s="243"/>
      <c r="HM20" s="243"/>
      <c r="HN20" s="243"/>
      <c r="HO20" s="243"/>
      <c r="HP20" s="243"/>
      <c r="HQ20" s="243"/>
      <c r="HR20" s="244"/>
      <c r="HS20" s="242"/>
      <c r="HT20" s="243"/>
      <c r="HU20" s="243"/>
      <c r="HV20" s="243"/>
      <c r="HW20" s="243"/>
      <c r="HX20" s="243"/>
      <c r="HY20" s="244"/>
      <c r="HZ20" s="242"/>
      <c r="IA20" s="243"/>
      <c r="IB20" s="243"/>
      <c r="IC20" s="243"/>
      <c r="ID20" s="243"/>
      <c r="IE20" s="244"/>
      <c r="IF20" s="242"/>
      <c r="IG20" s="243"/>
      <c r="IH20" s="243"/>
      <c r="II20" s="243"/>
      <c r="IJ20" s="243"/>
      <c r="IK20" s="243"/>
      <c r="IL20" s="244"/>
      <c r="IM20" s="242"/>
      <c r="IN20" s="243"/>
      <c r="IO20" s="243"/>
      <c r="IP20" s="244"/>
      <c r="IQ20" s="242"/>
      <c r="IR20" s="243"/>
      <c r="IS20" s="243"/>
      <c r="IT20" s="243"/>
      <c r="IU20" s="243"/>
      <c r="IV20" s="244"/>
      <c r="IW20" s="242"/>
      <c r="IX20" s="243"/>
      <c r="IY20" s="243"/>
      <c r="IZ20" s="243"/>
      <c r="JA20" s="243"/>
      <c r="JB20" s="243"/>
      <c r="JC20" s="244"/>
      <c r="JD20" s="242">
        <v>1</v>
      </c>
      <c r="JE20" s="243"/>
      <c r="JF20" s="243"/>
      <c r="JG20" s="243"/>
      <c r="JH20" s="243"/>
      <c r="JI20" s="244"/>
      <c r="JJ20" s="4"/>
    </row>
    <row r="21" spans="1:270" s="2" customFormat="1" ht="21" customHeight="1" x14ac:dyDescent="0.2">
      <c r="A21" s="251" t="s">
        <v>510</v>
      </c>
      <c r="B21" s="252"/>
      <c r="C21" s="252"/>
      <c r="D21" s="252"/>
      <c r="E21" s="253"/>
      <c r="F21" s="254" t="s">
        <v>139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6"/>
      <c r="AS21" s="242"/>
      <c r="AT21" s="243"/>
      <c r="AU21" s="243"/>
      <c r="AV21" s="243"/>
      <c r="AW21" s="243"/>
      <c r="AX21" s="244"/>
      <c r="AY21" s="242"/>
      <c r="AZ21" s="243"/>
      <c r="BA21" s="243"/>
      <c r="BB21" s="243"/>
      <c r="BC21" s="243"/>
      <c r="BD21" s="243"/>
      <c r="BE21" s="244"/>
      <c r="BF21" s="242"/>
      <c r="BG21" s="243"/>
      <c r="BH21" s="243"/>
      <c r="BI21" s="243"/>
      <c r="BJ21" s="243"/>
      <c r="BK21" s="243"/>
      <c r="BL21" s="244"/>
      <c r="BM21" s="242"/>
      <c r="BN21" s="243"/>
      <c r="BO21" s="243"/>
      <c r="BP21" s="243"/>
      <c r="BQ21" s="243"/>
      <c r="BR21" s="243"/>
      <c r="BS21" s="244"/>
      <c r="BT21" s="242"/>
      <c r="BU21" s="243"/>
      <c r="BV21" s="243"/>
      <c r="BW21" s="243"/>
      <c r="BX21" s="243"/>
      <c r="BY21" s="244"/>
      <c r="BZ21" s="242"/>
      <c r="CA21" s="243"/>
      <c r="CB21" s="243"/>
      <c r="CC21" s="243"/>
      <c r="CD21" s="243"/>
      <c r="CE21" s="243"/>
      <c r="CF21" s="244"/>
      <c r="CG21" s="242"/>
      <c r="CH21" s="243"/>
      <c r="CI21" s="243"/>
      <c r="CJ21" s="243"/>
      <c r="CK21" s="243"/>
      <c r="CL21" s="243"/>
      <c r="CM21" s="243"/>
      <c r="CN21" s="243"/>
      <c r="CO21" s="244"/>
      <c r="CP21" s="242"/>
      <c r="CQ21" s="243"/>
      <c r="CR21" s="243"/>
      <c r="CS21" s="243"/>
      <c r="CT21" s="243"/>
      <c r="CU21" s="243"/>
      <c r="CV21" s="244"/>
      <c r="CW21" s="242"/>
      <c r="CX21" s="243"/>
      <c r="CY21" s="243"/>
      <c r="CZ21" s="243"/>
      <c r="DA21" s="243"/>
      <c r="DB21" s="244"/>
      <c r="DC21" s="242"/>
      <c r="DD21" s="243"/>
      <c r="DE21" s="243"/>
      <c r="DF21" s="243"/>
      <c r="DG21" s="243"/>
      <c r="DH21" s="243"/>
      <c r="DI21" s="244"/>
      <c r="DJ21" s="242"/>
      <c r="DK21" s="243"/>
      <c r="DL21" s="243"/>
      <c r="DM21" s="244"/>
      <c r="DN21" s="242"/>
      <c r="DO21" s="243"/>
      <c r="DP21" s="243"/>
      <c r="DQ21" s="243"/>
      <c r="DR21" s="243"/>
      <c r="DS21" s="244"/>
      <c r="DT21" s="242"/>
      <c r="DU21" s="243"/>
      <c r="DV21" s="243"/>
      <c r="DW21" s="243"/>
      <c r="DX21" s="243"/>
      <c r="DY21" s="243"/>
      <c r="DZ21" s="244"/>
      <c r="EA21" s="242"/>
      <c r="EB21" s="243"/>
      <c r="EC21" s="243"/>
      <c r="ED21" s="243"/>
      <c r="EE21" s="243"/>
      <c r="EF21" s="244"/>
      <c r="EG21" s="248">
        <v>0</v>
      </c>
      <c r="EH21" s="249"/>
      <c r="EI21" s="249"/>
      <c r="EJ21" s="249"/>
      <c r="EK21" s="249"/>
      <c r="EL21" s="249"/>
      <c r="EM21" s="249"/>
      <c r="EN21" s="249"/>
      <c r="EO21" s="250"/>
      <c r="EP21" s="245">
        <v>0</v>
      </c>
      <c r="EQ21" s="246"/>
      <c r="ER21" s="246"/>
      <c r="ES21" s="246"/>
      <c r="ET21" s="246"/>
      <c r="EU21" s="246"/>
      <c r="EV21" s="247"/>
      <c r="EW21" s="245">
        <v>0</v>
      </c>
      <c r="EX21" s="246"/>
      <c r="EY21" s="246"/>
      <c r="EZ21" s="246"/>
      <c r="FA21" s="246"/>
      <c r="FB21" s="246"/>
      <c r="FC21" s="247"/>
      <c r="FD21" s="245">
        <v>0</v>
      </c>
      <c r="FE21" s="246"/>
      <c r="FF21" s="246"/>
      <c r="FG21" s="246"/>
      <c r="FH21" s="246"/>
      <c r="FI21" s="246"/>
      <c r="FJ21" s="246"/>
      <c r="FK21" s="246"/>
      <c r="FL21" s="247"/>
      <c r="FM21" s="245">
        <v>0</v>
      </c>
      <c r="FN21" s="246"/>
      <c r="FO21" s="246"/>
      <c r="FP21" s="246"/>
      <c r="FQ21" s="246"/>
      <c r="FR21" s="246"/>
      <c r="FS21" s="246"/>
      <c r="FT21" s="246"/>
      <c r="FU21" s="247"/>
      <c r="FV21" s="242"/>
      <c r="FW21" s="243"/>
      <c r="FX21" s="243"/>
      <c r="FY21" s="243"/>
      <c r="FZ21" s="243"/>
      <c r="GA21" s="244"/>
      <c r="GB21" s="242"/>
      <c r="GC21" s="243"/>
      <c r="GD21" s="243"/>
      <c r="GE21" s="243"/>
      <c r="GF21" s="243"/>
      <c r="GG21" s="243"/>
      <c r="GH21" s="244"/>
      <c r="GI21" s="242"/>
      <c r="GJ21" s="243"/>
      <c r="GK21" s="243"/>
      <c r="GL21" s="243"/>
      <c r="GM21" s="243"/>
      <c r="GN21" s="243"/>
      <c r="GO21" s="244"/>
      <c r="GP21" s="242"/>
      <c r="GQ21" s="243"/>
      <c r="GR21" s="243"/>
      <c r="GS21" s="243"/>
      <c r="GT21" s="243"/>
      <c r="GU21" s="243"/>
      <c r="GV21" s="244"/>
      <c r="GW21" s="242"/>
      <c r="GX21" s="243"/>
      <c r="GY21" s="243"/>
      <c r="GZ21" s="243"/>
      <c r="HA21" s="243"/>
      <c r="HB21" s="244"/>
      <c r="HC21" s="242"/>
      <c r="HD21" s="243"/>
      <c r="HE21" s="243"/>
      <c r="HF21" s="243"/>
      <c r="HG21" s="243"/>
      <c r="HH21" s="243"/>
      <c r="HI21" s="244"/>
      <c r="HJ21" s="242"/>
      <c r="HK21" s="243"/>
      <c r="HL21" s="243"/>
      <c r="HM21" s="243"/>
      <c r="HN21" s="243"/>
      <c r="HO21" s="243"/>
      <c r="HP21" s="243"/>
      <c r="HQ21" s="243"/>
      <c r="HR21" s="244"/>
      <c r="HS21" s="242"/>
      <c r="HT21" s="243"/>
      <c r="HU21" s="243"/>
      <c r="HV21" s="243"/>
      <c r="HW21" s="243"/>
      <c r="HX21" s="243"/>
      <c r="HY21" s="244"/>
      <c r="HZ21" s="242"/>
      <c r="IA21" s="243"/>
      <c r="IB21" s="243"/>
      <c r="IC21" s="243"/>
      <c r="ID21" s="243"/>
      <c r="IE21" s="244"/>
      <c r="IF21" s="242"/>
      <c r="IG21" s="243"/>
      <c r="IH21" s="243"/>
      <c r="II21" s="243"/>
      <c r="IJ21" s="243"/>
      <c r="IK21" s="243"/>
      <c r="IL21" s="244"/>
      <c r="IM21" s="242"/>
      <c r="IN21" s="243"/>
      <c r="IO21" s="243"/>
      <c r="IP21" s="244"/>
      <c r="IQ21" s="242"/>
      <c r="IR21" s="243"/>
      <c r="IS21" s="243"/>
      <c r="IT21" s="243"/>
      <c r="IU21" s="243"/>
      <c r="IV21" s="244"/>
      <c r="IW21" s="242"/>
      <c r="IX21" s="243"/>
      <c r="IY21" s="243"/>
      <c r="IZ21" s="243"/>
      <c r="JA21" s="243"/>
      <c r="JB21" s="243"/>
      <c r="JC21" s="244"/>
      <c r="JD21" s="242"/>
      <c r="JE21" s="243"/>
      <c r="JF21" s="243"/>
      <c r="JG21" s="243"/>
      <c r="JH21" s="243"/>
      <c r="JI21" s="244"/>
      <c r="JJ21" s="4"/>
    </row>
    <row r="22" spans="1:270" s="2" customFormat="1" ht="21" customHeight="1" x14ac:dyDescent="0.2">
      <c r="A22" s="251" t="s">
        <v>512</v>
      </c>
      <c r="B22" s="252"/>
      <c r="C22" s="252"/>
      <c r="D22" s="252"/>
      <c r="E22" s="253"/>
      <c r="F22" s="254" t="s">
        <v>140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6"/>
      <c r="AS22" s="242"/>
      <c r="AT22" s="243"/>
      <c r="AU22" s="243"/>
      <c r="AV22" s="243"/>
      <c r="AW22" s="243"/>
      <c r="AX22" s="244"/>
      <c r="AY22" s="242"/>
      <c r="AZ22" s="243"/>
      <c r="BA22" s="243"/>
      <c r="BB22" s="243"/>
      <c r="BC22" s="243"/>
      <c r="BD22" s="243"/>
      <c r="BE22" s="244"/>
      <c r="BF22" s="242"/>
      <c r="BG22" s="243"/>
      <c r="BH22" s="243"/>
      <c r="BI22" s="243"/>
      <c r="BJ22" s="243"/>
      <c r="BK22" s="243"/>
      <c r="BL22" s="244"/>
      <c r="BM22" s="242"/>
      <c r="BN22" s="243"/>
      <c r="BO22" s="243"/>
      <c r="BP22" s="243"/>
      <c r="BQ22" s="243"/>
      <c r="BR22" s="243"/>
      <c r="BS22" s="244"/>
      <c r="BT22" s="242"/>
      <c r="BU22" s="243"/>
      <c r="BV22" s="243"/>
      <c r="BW22" s="243"/>
      <c r="BX22" s="243"/>
      <c r="BY22" s="244"/>
      <c r="BZ22" s="242"/>
      <c r="CA22" s="243"/>
      <c r="CB22" s="243"/>
      <c r="CC22" s="243"/>
      <c r="CD22" s="243"/>
      <c r="CE22" s="243"/>
      <c r="CF22" s="244"/>
      <c r="CG22" s="242"/>
      <c r="CH22" s="243"/>
      <c r="CI22" s="243"/>
      <c r="CJ22" s="243"/>
      <c r="CK22" s="243"/>
      <c r="CL22" s="243"/>
      <c r="CM22" s="243"/>
      <c r="CN22" s="243"/>
      <c r="CO22" s="244"/>
      <c r="CP22" s="242"/>
      <c r="CQ22" s="243"/>
      <c r="CR22" s="243"/>
      <c r="CS22" s="243"/>
      <c r="CT22" s="243"/>
      <c r="CU22" s="243"/>
      <c r="CV22" s="244"/>
      <c r="CW22" s="242"/>
      <c r="CX22" s="243"/>
      <c r="CY22" s="243"/>
      <c r="CZ22" s="243"/>
      <c r="DA22" s="243"/>
      <c r="DB22" s="244"/>
      <c r="DC22" s="242"/>
      <c r="DD22" s="243"/>
      <c r="DE22" s="243"/>
      <c r="DF22" s="243"/>
      <c r="DG22" s="243"/>
      <c r="DH22" s="243"/>
      <c r="DI22" s="244"/>
      <c r="DJ22" s="242"/>
      <c r="DK22" s="243"/>
      <c r="DL22" s="243"/>
      <c r="DM22" s="244"/>
      <c r="DN22" s="242"/>
      <c r="DO22" s="243"/>
      <c r="DP22" s="243"/>
      <c r="DQ22" s="243"/>
      <c r="DR22" s="243"/>
      <c r="DS22" s="244"/>
      <c r="DT22" s="242"/>
      <c r="DU22" s="243"/>
      <c r="DV22" s="243"/>
      <c r="DW22" s="243"/>
      <c r="DX22" s="243"/>
      <c r="DY22" s="243"/>
      <c r="DZ22" s="244"/>
      <c r="EA22" s="242"/>
      <c r="EB22" s="243"/>
      <c r="EC22" s="243"/>
      <c r="ED22" s="243"/>
      <c r="EE22" s="243"/>
      <c r="EF22" s="244"/>
      <c r="EG22" s="248">
        <v>233.86108291199997</v>
      </c>
      <c r="EH22" s="249"/>
      <c r="EI22" s="249"/>
      <c r="EJ22" s="249"/>
      <c r="EK22" s="249"/>
      <c r="EL22" s="249"/>
      <c r="EM22" s="249"/>
      <c r="EN22" s="249"/>
      <c r="EO22" s="250"/>
      <c r="EP22" s="245">
        <v>0</v>
      </c>
      <c r="EQ22" s="246"/>
      <c r="ER22" s="246"/>
      <c r="ES22" s="246"/>
      <c r="ET22" s="246"/>
      <c r="EU22" s="246"/>
      <c r="EV22" s="247"/>
      <c r="EW22" s="245">
        <v>0</v>
      </c>
      <c r="EX22" s="246"/>
      <c r="EY22" s="246"/>
      <c r="EZ22" s="246"/>
      <c r="FA22" s="246"/>
      <c r="FB22" s="246"/>
      <c r="FC22" s="247"/>
      <c r="FD22" s="245">
        <v>107.26841731199998</v>
      </c>
      <c r="FE22" s="246"/>
      <c r="FF22" s="246"/>
      <c r="FG22" s="246"/>
      <c r="FH22" s="246"/>
      <c r="FI22" s="246"/>
      <c r="FJ22" s="246"/>
      <c r="FK22" s="246"/>
      <c r="FL22" s="247"/>
      <c r="FM22" s="245">
        <v>126.59266559999998</v>
      </c>
      <c r="FN22" s="246"/>
      <c r="FO22" s="246"/>
      <c r="FP22" s="246"/>
      <c r="FQ22" s="246"/>
      <c r="FR22" s="246"/>
      <c r="FS22" s="246"/>
      <c r="FT22" s="246"/>
      <c r="FU22" s="247"/>
      <c r="FV22" s="242"/>
      <c r="FW22" s="243"/>
      <c r="FX22" s="243"/>
      <c r="FY22" s="243"/>
      <c r="FZ22" s="243"/>
      <c r="GA22" s="244"/>
      <c r="GB22" s="242"/>
      <c r="GC22" s="243"/>
      <c r="GD22" s="243"/>
      <c r="GE22" s="243"/>
      <c r="GF22" s="243"/>
      <c r="GG22" s="243"/>
      <c r="GH22" s="244"/>
      <c r="GI22" s="242"/>
      <c r="GJ22" s="243"/>
      <c r="GK22" s="243"/>
      <c r="GL22" s="243"/>
      <c r="GM22" s="243"/>
      <c r="GN22" s="243"/>
      <c r="GO22" s="244"/>
      <c r="GP22" s="242"/>
      <c r="GQ22" s="243"/>
      <c r="GR22" s="243"/>
      <c r="GS22" s="243"/>
      <c r="GT22" s="243"/>
      <c r="GU22" s="243"/>
      <c r="GV22" s="244"/>
      <c r="GW22" s="242"/>
      <c r="GX22" s="243"/>
      <c r="GY22" s="243"/>
      <c r="GZ22" s="243"/>
      <c r="HA22" s="243"/>
      <c r="HB22" s="244"/>
      <c r="HC22" s="242"/>
      <c r="HD22" s="243"/>
      <c r="HE22" s="243"/>
      <c r="HF22" s="243"/>
      <c r="HG22" s="243"/>
      <c r="HH22" s="243"/>
      <c r="HI22" s="244"/>
      <c r="HJ22" s="242"/>
      <c r="HK22" s="243"/>
      <c r="HL22" s="243"/>
      <c r="HM22" s="243"/>
      <c r="HN22" s="243"/>
      <c r="HO22" s="243"/>
      <c r="HP22" s="243"/>
      <c r="HQ22" s="243"/>
      <c r="HR22" s="244"/>
      <c r="HS22" s="242"/>
      <c r="HT22" s="243"/>
      <c r="HU22" s="243"/>
      <c r="HV22" s="243"/>
      <c r="HW22" s="243"/>
      <c r="HX22" s="243"/>
      <c r="HY22" s="244"/>
      <c r="HZ22" s="242"/>
      <c r="IA22" s="243"/>
      <c r="IB22" s="243"/>
      <c r="IC22" s="243"/>
      <c r="ID22" s="243"/>
      <c r="IE22" s="244"/>
      <c r="IF22" s="242"/>
      <c r="IG22" s="243"/>
      <c r="IH22" s="243"/>
      <c r="II22" s="243"/>
      <c r="IJ22" s="243"/>
      <c r="IK22" s="243"/>
      <c r="IL22" s="244"/>
      <c r="IM22" s="242"/>
      <c r="IN22" s="243"/>
      <c r="IO22" s="243"/>
      <c r="IP22" s="244"/>
      <c r="IQ22" s="242"/>
      <c r="IR22" s="243"/>
      <c r="IS22" s="243"/>
      <c r="IT22" s="243"/>
      <c r="IU22" s="243"/>
      <c r="IV22" s="244"/>
      <c r="IW22" s="242"/>
      <c r="IX22" s="243"/>
      <c r="IY22" s="243"/>
      <c r="IZ22" s="243"/>
      <c r="JA22" s="243"/>
      <c r="JB22" s="243"/>
      <c r="JC22" s="244"/>
      <c r="JD22" s="242">
        <v>1</v>
      </c>
      <c r="JE22" s="243"/>
      <c r="JF22" s="243"/>
      <c r="JG22" s="243"/>
      <c r="JH22" s="243"/>
      <c r="JI22" s="244"/>
      <c r="JJ22" s="4"/>
    </row>
    <row r="23" spans="1:270" s="2" customFormat="1" ht="21" customHeight="1" x14ac:dyDescent="0.2">
      <c r="A23" s="251" t="s">
        <v>513</v>
      </c>
      <c r="B23" s="252"/>
      <c r="C23" s="252"/>
      <c r="D23" s="252"/>
      <c r="E23" s="253"/>
      <c r="F23" s="254" t="s">
        <v>142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6"/>
      <c r="AS23" s="242"/>
      <c r="AT23" s="243"/>
      <c r="AU23" s="243"/>
      <c r="AV23" s="243"/>
      <c r="AW23" s="243"/>
      <c r="AX23" s="244"/>
      <c r="AY23" s="242"/>
      <c r="AZ23" s="243"/>
      <c r="BA23" s="243"/>
      <c r="BB23" s="243"/>
      <c r="BC23" s="243"/>
      <c r="BD23" s="243"/>
      <c r="BE23" s="244"/>
      <c r="BF23" s="242"/>
      <c r="BG23" s="243"/>
      <c r="BH23" s="243"/>
      <c r="BI23" s="243"/>
      <c r="BJ23" s="243"/>
      <c r="BK23" s="243"/>
      <c r="BL23" s="244"/>
      <c r="BM23" s="242"/>
      <c r="BN23" s="243"/>
      <c r="BO23" s="243"/>
      <c r="BP23" s="243"/>
      <c r="BQ23" s="243"/>
      <c r="BR23" s="243"/>
      <c r="BS23" s="244"/>
      <c r="BT23" s="242"/>
      <c r="BU23" s="243"/>
      <c r="BV23" s="243"/>
      <c r="BW23" s="243"/>
      <c r="BX23" s="243"/>
      <c r="BY23" s="244"/>
      <c r="BZ23" s="242"/>
      <c r="CA23" s="243"/>
      <c r="CB23" s="243"/>
      <c r="CC23" s="243"/>
      <c r="CD23" s="243"/>
      <c r="CE23" s="243"/>
      <c r="CF23" s="244"/>
      <c r="CG23" s="242"/>
      <c r="CH23" s="243"/>
      <c r="CI23" s="243"/>
      <c r="CJ23" s="243"/>
      <c r="CK23" s="243"/>
      <c r="CL23" s="243"/>
      <c r="CM23" s="243"/>
      <c r="CN23" s="243"/>
      <c r="CO23" s="244"/>
      <c r="CP23" s="242"/>
      <c r="CQ23" s="243"/>
      <c r="CR23" s="243"/>
      <c r="CS23" s="243"/>
      <c r="CT23" s="243"/>
      <c r="CU23" s="243"/>
      <c r="CV23" s="244"/>
      <c r="CW23" s="242"/>
      <c r="CX23" s="243"/>
      <c r="CY23" s="243"/>
      <c r="CZ23" s="243"/>
      <c r="DA23" s="243"/>
      <c r="DB23" s="244"/>
      <c r="DC23" s="242"/>
      <c r="DD23" s="243"/>
      <c r="DE23" s="243"/>
      <c r="DF23" s="243"/>
      <c r="DG23" s="243"/>
      <c r="DH23" s="243"/>
      <c r="DI23" s="244"/>
      <c r="DJ23" s="242"/>
      <c r="DK23" s="243"/>
      <c r="DL23" s="243"/>
      <c r="DM23" s="244"/>
      <c r="DN23" s="242"/>
      <c r="DO23" s="243"/>
      <c r="DP23" s="243"/>
      <c r="DQ23" s="243"/>
      <c r="DR23" s="243"/>
      <c r="DS23" s="244"/>
      <c r="DT23" s="242"/>
      <c r="DU23" s="243"/>
      <c r="DV23" s="243"/>
      <c r="DW23" s="243"/>
      <c r="DX23" s="243"/>
      <c r="DY23" s="243"/>
      <c r="DZ23" s="244"/>
      <c r="EA23" s="242"/>
      <c r="EB23" s="243"/>
      <c r="EC23" s="243"/>
      <c r="ED23" s="243"/>
      <c r="EE23" s="243"/>
      <c r="EF23" s="244"/>
      <c r="EG23" s="248">
        <v>0</v>
      </c>
      <c r="EH23" s="249"/>
      <c r="EI23" s="249"/>
      <c r="EJ23" s="249"/>
      <c r="EK23" s="249"/>
      <c r="EL23" s="249"/>
      <c r="EM23" s="249"/>
      <c r="EN23" s="249"/>
      <c r="EO23" s="250"/>
      <c r="EP23" s="245">
        <v>0</v>
      </c>
      <c r="EQ23" s="246"/>
      <c r="ER23" s="246"/>
      <c r="ES23" s="246"/>
      <c r="ET23" s="246"/>
      <c r="EU23" s="246"/>
      <c r="EV23" s="247"/>
      <c r="EW23" s="245">
        <v>0</v>
      </c>
      <c r="EX23" s="246"/>
      <c r="EY23" s="246"/>
      <c r="EZ23" s="246"/>
      <c r="FA23" s="246"/>
      <c r="FB23" s="246"/>
      <c r="FC23" s="247"/>
      <c r="FD23" s="245">
        <v>0</v>
      </c>
      <c r="FE23" s="246"/>
      <c r="FF23" s="246"/>
      <c r="FG23" s="246"/>
      <c r="FH23" s="246"/>
      <c r="FI23" s="246"/>
      <c r="FJ23" s="246"/>
      <c r="FK23" s="246"/>
      <c r="FL23" s="247"/>
      <c r="FM23" s="245">
        <v>0</v>
      </c>
      <c r="FN23" s="246"/>
      <c r="FO23" s="246"/>
      <c r="FP23" s="246"/>
      <c r="FQ23" s="246"/>
      <c r="FR23" s="246"/>
      <c r="FS23" s="246"/>
      <c r="FT23" s="246"/>
      <c r="FU23" s="247"/>
      <c r="FV23" s="242"/>
      <c r="FW23" s="243"/>
      <c r="FX23" s="243"/>
      <c r="FY23" s="243"/>
      <c r="FZ23" s="243"/>
      <c r="GA23" s="244"/>
      <c r="GB23" s="242"/>
      <c r="GC23" s="243"/>
      <c r="GD23" s="243"/>
      <c r="GE23" s="243"/>
      <c r="GF23" s="243"/>
      <c r="GG23" s="243"/>
      <c r="GH23" s="244"/>
      <c r="GI23" s="242"/>
      <c r="GJ23" s="243"/>
      <c r="GK23" s="243"/>
      <c r="GL23" s="243"/>
      <c r="GM23" s="243"/>
      <c r="GN23" s="243"/>
      <c r="GO23" s="244"/>
      <c r="GP23" s="242"/>
      <c r="GQ23" s="243"/>
      <c r="GR23" s="243"/>
      <c r="GS23" s="243"/>
      <c r="GT23" s="243"/>
      <c r="GU23" s="243"/>
      <c r="GV23" s="244"/>
      <c r="GW23" s="242"/>
      <c r="GX23" s="243"/>
      <c r="GY23" s="243"/>
      <c r="GZ23" s="243"/>
      <c r="HA23" s="243"/>
      <c r="HB23" s="244"/>
      <c r="HC23" s="242"/>
      <c r="HD23" s="243"/>
      <c r="HE23" s="243"/>
      <c r="HF23" s="243"/>
      <c r="HG23" s="243"/>
      <c r="HH23" s="243"/>
      <c r="HI23" s="244"/>
      <c r="HJ23" s="242"/>
      <c r="HK23" s="243"/>
      <c r="HL23" s="243"/>
      <c r="HM23" s="243"/>
      <c r="HN23" s="243"/>
      <c r="HO23" s="243"/>
      <c r="HP23" s="243"/>
      <c r="HQ23" s="243"/>
      <c r="HR23" s="244"/>
      <c r="HS23" s="242"/>
      <c r="HT23" s="243"/>
      <c r="HU23" s="243"/>
      <c r="HV23" s="243"/>
      <c r="HW23" s="243"/>
      <c r="HX23" s="243"/>
      <c r="HY23" s="244"/>
      <c r="HZ23" s="242"/>
      <c r="IA23" s="243"/>
      <c r="IB23" s="243"/>
      <c r="IC23" s="243"/>
      <c r="ID23" s="243"/>
      <c r="IE23" s="244"/>
      <c r="IF23" s="242"/>
      <c r="IG23" s="243"/>
      <c r="IH23" s="243"/>
      <c r="II23" s="243"/>
      <c r="IJ23" s="243"/>
      <c r="IK23" s="243"/>
      <c r="IL23" s="244"/>
      <c r="IM23" s="242"/>
      <c r="IN23" s="243"/>
      <c r="IO23" s="243"/>
      <c r="IP23" s="244"/>
      <c r="IQ23" s="242"/>
      <c r="IR23" s="243"/>
      <c r="IS23" s="243"/>
      <c r="IT23" s="243"/>
      <c r="IU23" s="243"/>
      <c r="IV23" s="244"/>
      <c r="IW23" s="242"/>
      <c r="IX23" s="243"/>
      <c r="IY23" s="243"/>
      <c r="IZ23" s="243"/>
      <c r="JA23" s="243"/>
      <c r="JB23" s="243"/>
      <c r="JC23" s="244"/>
      <c r="JD23" s="242"/>
      <c r="JE23" s="243"/>
      <c r="JF23" s="243"/>
      <c r="JG23" s="243"/>
      <c r="JH23" s="243"/>
      <c r="JI23" s="244"/>
      <c r="JJ23" s="4"/>
    </row>
    <row r="24" spans="1:270" s="82" customFormat="1" ht="21" customHeight="1" x14ac:dyDescent="0.2">
      <c r="A24" s="212" t="s">
        <v>514</v>
      </c>
      <c r="B24" s="213"/>
      <c r="C24" s="213"/>
      <c r="D24" s="213"/>
      <c r="E24" s="214"/>
      <c r="F24" s="215" t="s">
        <v>143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7"/>
      <c r="AS24" s="209"/>
      <c r="AT24" s="210"/>
      <c r="AU24" s="210"/>
      <c r="AV24" s="210"/>
      <c r="AW24" s="210"/>
      <c r="AX24" s="211"/>
      <c r="AY24" s="209"/>
      <c r="AZ24" s="210"/>
      <c r="BA24" s="210"/>
      <c r="BB24" s="210"/>
      <c r="BC24" s="210"/>
      <c r="BD24" s="210"/>
      <c r="BE24" s="211"/>
      <c r="BF24" s="209"/>
      <c r="BG24" s="210"/>
      <c r="BH24" s="210"/>
      <c r="BI24" s="210"/>
      <c r="BJ24" s="210"/>
      <c r="BK24" s="210"/>
      <c r="BL24" s="211"/>
      <c r="BM24" s="209"/>
      <c r="BN24" s="210"/>
      <c r="BO24" s="210"/>
      <c r="BP24" s="210"/>
      <c r="BQ24" s="210"/>
      <c r="BR24" s="210"/>
      <c r="BS24" s="211"/>
      <c r="BT24" s="209"/>
      <c r="BU24" s="210"/>
      <c r="BV24" s="210"/>
      <c r="BW24" s="210"/>
      <c r="BX24" s="210"/>
      <c r="BY24" s="211"/>
      <c r="BZ24" s="209"/>
      <c r="CA24" s="210"/>
      <c r="CB24" s="210"/>
      <c r="CC24" s="210"/>
      <c r="CD24" s="210"/>
      <c r="CE24" s="210"/>
      <c r="CF24" s="211"/>
      <c r="CG24" s="209"/>
      <c r="CH24" s="210"/>
      <c r="CI24" s="210"/>
      <c r="CJ24" s="210"/>
      <c r="CK24" s="210"/>
      <c r="CL24" s="210"/>
      <c r="CM24" s="210"/>
      <c r="CN24" s="210"/>
      <c r="CO24" s="211"/>
      <c r="CP24" s="209"/>
      <c r="CQ24" s="210"/>
      <c r="CR24" s="210"/>
      <c r="CS24" s="210"/>
      <c r="CT24" s="210"/>
      <c r="CU24" s="210"/>
      <c r="CV24" s="211"/>
      <c r="CW24" s="209"/>
      <c r="CX24" s="210"/>
      <c r="CY24" s="210"/>
      <c r="CZ24" s="210"/>
      <c r="DA24" s="210"/>
      <c r="DB24" s="211"/>
      <c r="DC24" s="209"/>
      <c r="DD24" s="210"/>
      <c r="DE24" s="210"/>
      <c r="DF24" s="210"/>
      <c r="DG24" s="210"/>
      <c r="DH24" s="210"/>
      <c r="DI24" s="211"/>
      <c r="DJ24" s="209"/>
      <c r="DK24" s="210"/>
      <c r="DL24" s="210"/>
      <c r="DM24" s="211"/>
      <c r="DN24" s="209"/>
      <c r="DO24" s="210"/>
      <c r="DP24" s="210"/>
      <c r="DQ24" s="210"/>
      <c r="DR24" s="210"/>
      <c r="DS24" s="211"/>
      <c r="DT24" s="209"/>
      <c r="DU24" s="210"/>
      <c r="DV24" s="210"/>
      <c r="DW24" s="210"/>
      <c r="DX24" s="210"/>
      <c r="DY24" s="210"/>
      <c r="DZ24" s="211"/>
      <c r="EA24" s="209"/>
      <c r="EB24" s="210"/>
      <c r="EC24" s="210"/>
      <c r="ED24" s="210"/>
      <c r="EE24" s="210"/>
      <c r="EF24" s="211"/>
      <c r="EG24" s="218">
        <v>13.065119999999999</v>
      </c>
      <c r="EH24" s="219"/>
      <c r="EI24" s="219"/>
      <c r="EJ24" s="219"/>
      <c r="EK24" s="219"/>
      <c r="EL24" s="219"/>
      <c r="EM24" s="219"/>
      <c r="EN24" s="219"/>
      <c r="EO24" s="220"/>
      <c r="EP24" s="221">
        <v>0</v>
      </c>
      <c r="EQ24" s="222"/>
      <c r="ER24" s="222"/>
      <c r="ES24" s="222"/>
      <c r="ET24" s="222"/>
      <c r="EU24" s="222"/>
      <c r="EV24" s="223"/>
      <c r="EW24" s="221">
        <v>0</v>
      </c>
      <c r="EX24" s="222"/>
      <c r="EY24" s="222"/>
      <c r="EZ24" s="222"/>
      <c r="FA24" s="222"/>
      <c r="FB24" s="222"/>
      <c r="FC24" s="223"/>
      <c r="FD24" s="221">
        <v>13.065119999999999</v>
      </c>
      <c r="FE24" s="222"/>
      <c r="FF24" s="222"/>
      <c r="FG24" s="222"/>
      <c r="FH24" s="222"/>
      <c r="FI24" s="222"/>
      <c r="FJ24" s="222"/>
      <c r="FK24" s="222"/>
      <c r="FL24" s="223"/>
      <c r="FM24" s="221">
        <v>0</v>
      </c>
      <c r="FN24" s="222"/>
      <c r="FO24" s="222"/>
      <c r="FP24" s="222"/>
      <c r="FQ24" s="222"/>
      <c r="FR24" s="222"/>
      <c r="FS24" s="222"/>
      <c r="FT24" s="222"/>
      <c r="FU24" s="223"/>
      <c r="FV24" s="209"/>
      <c r="FW24" s="210"/>
      <c r="FX24" s="210"/>
      <c r="FY24" s="210"/>
      <c r="FZ24" s="210"/>
      <c r="GA24" s="211"/>
      <c r="GB24" s="209"/>
      <c r="GC24" s="210"/>
      <c r="GD24" s="210"/>
      <c r="GE24" s="210"/>
      <c r="GF24" s="210"/>
      <c r="GG24" s="210"/>
      <c r="GH24" s="211"/>
      <c r="GI24" s="209"/>
      <c r="GJ24" s="210"/>
      <c r="GK24" s="210"/>
      <c r="GL24" s="210"/>
      <c r="GM24" s="210"/>
      <c r="GN24" s="210"/>
      <c r="GO24" s="211"/>
      <c r="GP24" s="209"/>
      <c r="GQ24" s="210"/>
      <c r="GR24" s="210"/>
      <c r="GS24" s="210"/>
      <c r="GT24" s="210"/>
      <c r="GU24" s="210"/>
      <c r="GV24" s="211"/>
      <c r="GW24" s="209"/>
      <c r="GX24" s="210"/>
      <c r="GY24" s="210"/>
      <c r="GZ24" s="210"/>
      <c r="HA24" s="210"/>
      <c r="HB24" s="211"/>
      <c r="HC24" s="209"/>
      <c r="HD24" s="210"/>
      <c r="HE24" s="210"/>
      <c r="HF24" s="210"/>
      <c r="HG24" s="210"/>
      <c r="HH24" s="210"/>
      <c r="HI24" s="211"/>
      <c r="HJ24" s="209"/>
      <c r="HK24" s="210"/>
      <c r="HL24" s="210"/>
      <c r="HM24" s="210"/>
      <c r="HN24" s="210"/>
      <c r="HO24" s="210"/>
      <c r="HP24" s="210"/>
      <c r="HQ24" s="210"/>
      <c r="HR24" s="211"/>
      <c r="HS24" s="209"/>
      <c r="HT24" s="210"/>
      <c r="HU24" s="210"/>
      <c r="HV24" s="210"/>
      <c r="HW24" s="210"/>
      <c r="HX24" s="210"/>
      <c r="HY24" s="211"/>
      <c r="HZ24" s="209"/>
      <c r="IA24" s="210"/>
      <c r="IB24" s="210"/>
      <c r="IC24" s="210"/>
      <c r="ID24" s="210"/>
      <c r="IE24" s="211"/>
      <c r="IF24" s="209"/>
      <c r="IG24" s="210"/>
      <c r="IH24" s="210"/>
      <c r="II24" s="210"/>
      <c r="IJ24" s="210"/>
      <c r="IK24" s="210"/>
      <c r="IL24" s="211"/>
      <c r="IM24" s="209"/>
      <c r="IN24" s="210"/>
      <c r="IO24" s="210"/>
      <c r="IP24" s="211"/>
      <c r="IQ24" s="209"/>
      <c r="IR24" s="210"/>
      <c r="IS24" s="210"/>
      <c r="IT24" s="210"/>
      <c r="IU24" s="210"/>
      <c r="IV24" s="211"/>
      <c r="IW24" s="209"/>
      <c r="IX24" s="210"/>
      <c r="IY24" s="210"/>
      <c r="IZ24" s="210"/>
      <c r="JA24" s="210"/>
      <c r="JB24" s="210"/>
      <c r="JC24" s="211"/>
      <c r="JD24" s="209">
        <v>252</v>
      </c>
      <c r="JE24" s="210"/>
      <c r="JF24" s="210"/>
      <c r="JG24" s="210"/>
      <c r="JH24" s="210"/>
      <c r="JI24" s="211"/>
      <c r="JJ24" s="90"/>
    </row>
    <row r="25" spans="1:270" s="82" customFormat="1" ht="21" customHeight="1" x14ac:dyDescent="0.2">
      <c r="A25" s="212" t="s">
        <v>515</v>
      </c>
      <c r="B25" s="213"/>
      <c r="C25" s="213"/>
      <c r="D25" s="213"/>
      <c r="E25" s="214"/>
      <c r="F25" s="215" t="s">
        <v>144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7"/>
      <c r="AS25" s="209"/>
      <c r="AT25" s="210"/>
      <c r="AU25" s="210"/>
      <c r="AV25" s="210"/>
      <c r="AW25" s="210"/>
      <c r="AX25" s="211"/>
      <c r="AY25" s="209"/>
      <c r="AZ25" s="210"/>
      <c r="BA25" s="210"/>
      <c r="BB25" s="210"/>
      <c r="BC25" s="210"/>
      <c r="BD25" s="210"/>
      <c r="BE25" s="211"/>
      <c r="BF25" s="209"/>
      <c r="BG25" s="210"/>
      <c r="BH25" s="210"/>
      <c r="BI25" s="210"/>
      <c r="BJ25" s="210"/>
      <c r="BK25" s="210"/>
      <c r="BL25" s="211"/>
      <c r="BM25" s="209"/>
      <c r="BN25" s="210"/>
      <c r="BO25" s="210"/>
      <c r="BP25" s="210"/>
      <c r="BQ25" s="210"/>
      <c r="BR25" s="210"/>
      <c r="BS25" s="211"/>
      <c r="BT25" s="209"/>
      <c r="BU25" s="210"/>
      <c r="BV25" s="210"/>
      <c r="BW25" s="210"/>
      <c r="BX25" s="210"/>
      <c r="BY25" s="211"/>
      <c r="BZ25" s="209"/>
      <c r="CA25" s="210"/>
      <c r="CB25" s="210"/>
      <c r="CC25" s="210"/>
      <c r="CD25" s="210"/>
      <c r="CE25" s="210"/>
      <c r="CF25" s="211"/>
      <c r="CG25" s="209"/>
      <c r="CH25" s="210"/>
      <c r="CI25" s="210"/>
      <c r="CJ25" s="210"/>
      <c r="CK25" s="210"/>
      <c r="CL25" s="210"/>
      <c r="CM25" s="210"/>
      <c r="CN25" s="210"/>
      <c r="CO25" s="211"/>
      <c r="CP25" s="209"/>
      <c r="CQ25" s="210"/>
      <c r="CR25" s="210"/>
      <c r="CS25" s="210"/>
      <c r="CT25" s="210"/>
      <c r="CU25" s="210"/>
      <c r="CV25" s="211"/>
      <c r="CW25" s="209"/>
      <c r="CX25" s="210"/>
      <c r="CY25" s="210"/>
      <c r="CZ25" s="210"/>
      <c r="DA25" s="210"/>
      <c r="DB25" s="211"/>
      <c r="DC25" s="209"/>
      <c r="DD25" s="210"/>
      <c r="DE25" s="210"/>
      <c r="DF25" s="210"/>
      <c r="DG25" s="210"/>
      <c r="DH25" s="210"/>
      <c r="DI25" s="211"/>
      <c r="DJ25" s="209"/>
      <c r="DK25" s="210"/>
      <c r="DL25" s="210"/>
      <c r="DM25" s="211"/>
      <c r="DN25" s="209"/>
      <c r="DO25" s="210"/>
      <c r="DP25" s="210"/>
      <c r="DQ25" s="210"/>
      <c r="DR25" s="210"/>
      <c r="DS25" s="211"/>
      <c r="DT25" s="209"/>
      <c r="DU25" s="210"/>
      <c r="DV25" s="210"/>
      <c r="DW25" s="210"/>
      <c r="DX25" s="210"/>
      <c r="DY25" s="210"/>
      <c r="DZ25" s="211"/>
      <c r="EA25" s="209"/>
      <c r="EB25" s="210"/>
      <c r="EC25" s="210"/>
      <c r="ED25" s="210"/>
      <c r="EE25" s="210"/>
      <c r="EF25" s="211"/>
      <c r="EG25" s="218">
        <v>2.2236000000000002</v>
      </c>
      <c r="EH25" s="219"/>
      <c r="EI25" s="219"/>
      <c r="EJ25" s="219"/>
      <c r="EK25" s="219"/>
      <c r="EL25" s="219"/>
      <c r="EM25" s="219"/>
      <c r="EN25" s="219"/>
      <c r="EO25" s="220"/>
      <c r="EP25" s="221">
        <v>0</v>
      </c>
      <c r="EQ25" s="222"/>
      <c r="ER25" s="222"/>
      <c r="ES25" s="222"/>
      <c r="ET25" s="222"/>
      <c r="EU25" s="222"/>
      <c r="EV25" s="223"/>
      <c r="EW25" s="221">
        <v>0</v>
      </c>
      <c r="EX25" s="222"/>
      <c r="EY25" s="222"/>
      <c r="EZ25" s="222"/>
      <c r="FA25" s="222"/>
      <c r="FB25" s="222"/>
      <c r="FC25" s="223"/>
      <c r="FD25" s="221">
        <v>2.2236000000000002</v>
      </c>
      <c r="FE25" s="222"/>
      <c r="FF25" s="222"/>
      <c r="FG25" s="222"/>
      <c r="FH25" s="222"/>
      <c r="FI25" s="222"/>
      <c r="FJ25" s="222"/>
      <c r="FK25" s="222"/>
      <c r="FL25" s="223"/>
      <c r="FM25" s="221">
        <v>0</v>
      </c>
      <c r="FN25" s="222"/>
      <c r="FO25" s="222"/>
      <c r="FP25" s="222"/>
      <c r="FQ25" s="222"/>
      <c r="FR25" s="222"/>
      <c r="FS25" s="222"/>
      <c r="FT25" s="222"/>
      <c r="FU25" s="223"/>
      <c r="FV25" s="209"/>
      <c r="FW25" s="210"/>
      <c r="FX25" s="210"/>
      <c r="FY25" s="210"/>
      <c r="FZ25" s="210"/>
      <c r="GA25" s="211"/>
      <c r="GB25" s="209"/>
      <c r="GC25" s="210"/>
      <c r="GD25" s="210"/>
      <c r="GE25" s="210"/>
      <c r="GF25" s="210"/>
      <c r="GG25" s="210"/>
      <c r="GH25" s="211"/>
      <c r="GI25" s="209"/>
      <c r="GJ25" s="210"/>
      <c r="GK25" s="210"/>
      <c r="GL25" s="210"/>
      <c r="GM25" s="210"/>
      <c r="GN25" s="210"/>
      <c r="GO25" s="211"/>
      <c r="GP25" s="209"/>
      <c r="GQ25" s="210"/>
      <c r="GR25" s="210"/>
      <c r="GS25" s="210"/>
      <c r="GT25" s="210"/>
      <c r="GU25" s="210"/>
      <c r="GV25" s="211"/>
      <c r="GW25" s="209"/>
      <c r="GX25" s="210"/>
      <c r="GY25" s="210"/>
      <c r="GZ25" s="210"/>
      <c r="HA25" s="210"/>
      <c r="HB25" s="211"/>
      <c r="HC25" s="209"/>
      <c r="HD25" s="210"/>
      <c r="HE25" s="210"/>
      <c r="HF25" s="210"/>
      <c r="HG25" s="210"/>
      <c r="HH25" s="210"/>
      <c r="HI25" s="211"/>
      <c r="HJ25" s="209"/>
      <c r="HK25" s="210"/>
      <c r="HL25" s="210"/>
      <c r="HM25" s="210"/>
      <c r="HN25" s="210"/>
      <c r="HO25" s="210"/>
      <c r="HP25" s="210"/>
      <c r="HQ25" s="210"/>
      <c r="HR25" s="211"/>
      <c r="HS25" s="209"/>
      <c r="HT25" s="210"/>
      <c r="HU25" s="210"/>
      <c r="HV25" s="210"/>
      <c r="HW25" s="210"/>
      <c r="HX25" s="210"/>
      <c r="HY25" s="211"/>
      <c r="HZ25" s="209"/>
      <c r="IA25" s="210"/>
      <c r="IB25" s="210"/>
      <c r="IC25" s="210"/>
      <c r="ID25" s="210"/>
      <c r="IE25" s="211"/>
      <c r="IF25" s="209"/>
      <c r="IG25" s="210"/>
      <c r="IH25" s="210"/>
      <c r="II25" s="210"/>
      <c r="IJ25" s="210"/>
      <c r="IK25" s="210"/>
      <c r="IL25" s="211"/>
      <c r="IM25" s="209"/>
      <c r="IN25" s="210"/>
      <c r="IO25" s="210"/>
      <c r="IP25" s="211"/>
      <c r="IQ25" s="209"/>
      <c r="IR25" s="210"/>
      <c r="IS25" s="210"/>
      <c r="IT25" s="210"/>
      <c r="IU25" s="210"/>
      <c r="IV25" s="211"/>
      <c r="IW25" s="209"/>
      <c r="IX25" s="210"/>
      <c r="IY25" s="210"/>
      <c r="IZ25" s="210"/>
      <c r="JA25" s="210"/>
      <c r="JB25" s="210"/>
      <c r="JC25" s="211"/>
      <c r="JD25" s="209">
        <v>30</v>
      </c>
      <c r="JE25" s="210"/>
      <c r="JF25" s="210"/>
      <c r="JG25" s="210"/>
      <c r="JH25" s="210"/>
      <c r="JI25" s="211"/>
      <c r="JJ25" s="90"/>
    </row>
    <row r="26" spans="1:270" s="82" customFormat="1" ht="21" customHeight="1" x14ac:dyDescent="0.2">
      <c r="A26" s="212" t="s">
        <v>516</v>
      </c>
      <c r="B26" s="213"/>
      <c r="C26" s="213"/>
      <c r="D26" s="213"/>
      <c r="E26" s="214"/>
      <c r="F26" s="215" t="s">
        <v>145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7"/>
      <c r="AS26" s="209"/>
      <c r="AT26" s="210"/>
      <c r="AU26" s="210"/>
      <c r="AV26" s="210"/>
      <c r="AW26" s="210"/>
      <c r="AX26" s="211"/>
      <c r="AY26" s="209"/>
      <c r="AZ26" s="210"/>
      <c r="BA26" s="210"/>
      <c r="BB26" s="210"/>
      <c r="BC26" s="210"/>
      <c r="BD26" s="210"/>
      <c r="BE26" s="211"/>
      <c r="BF26" s="209"/>
      <c r="BG26" s="210"/>
      <c r="BH26" s="210"/>
      <c r="BI26" s="210"/>
      <c r="BJ26" s="210"/>
      <c r="BK26" s="210"/>
      <c r="BL26" s="211"/>
      <c r="BM26" s="209"/>
      <c r="BN26" s="210"/>
      <c r="BO26" s="210"/>
      <c r="BP26" s="210"/>
      <c r="BQ26" s="210"/>
      <c r="BR26" s="210"/>
      <c r="BS26" s="211"/>
      <c r="BT26" s="209"/>
      <c r="BU26" s="210"/>
      <c r="BV26" s="210"/>
      <c r="BW26" s="210"/>
      <c r="BX26" s="210"/>
      <c r="BY26" s="211"/>
      <c r="BZ26" s="209"/>
      <c r="CA26" s="210"/>
      <c r="CB26" s="210"/>
      <c r="CC26" s="210"/>
      <c r="CD26" s="210"/>
      <c r="CE26" s="210"/>
      <c r="CF26" s="211"/>
      <c r="CG26" s="209"/>
      <c r="CH26" s="210"/>
      <c r="CI26" s="210"/>
      <c r="CJ26" s="210"/>
      <c r="CK26" s="210"/>
      <c r="CL26" s="210"/>
      <c r="CM26" s="210"/>
      <c r="CN26" s="210"/>
      <c r="CO26" s="211"/>
      <c r="CP26" s="209"/>
      <c r="CQ26" s="210"/>
      <c r="CR26" s="210"/>
      <c r="CS26" s="210"/>
      <c r="CT26" s="210"/>
      <c r="CU26" s="210"/>
      <c r="CV26" s="211"/>
      <c r="CW26" s="209"/>
      <c r="CX26" s="210"/>
      <c r="CY26" s="210"/>
      <c r="CZ26" s="210"/>
      <c r="DA26" s="210"/>
      <c r="DB26" s="211"/>
      <c r="DC26" s="209"/>
      <c r="DD26" s="210"/>
      <c r="DE26" s="210"/>
      <c r="DF26" s="210"/>
      <c r="DG26" s="210"/>
      <c r="DH26" s="210"/>
      <c r="DI26" s="211"/>
      <c r="DJ26" s="209"/>
      <c r="DK26" s="210"/>
      <c r="DL26" s="210"/>
      <c r="DM26" s="211"/>
      <c r="DN26" s="209"/>
      <c r="DO26" s="210"/>
      <c r="DP26" s="210"/>
      <c r="DQ26" s="210"/>
      <c r="DR26" s="210"/>
      <c r="DS26" s="211"/>
      <c r="DT26" s="209"/>
      <c r="DU26" s="210"/>
      <c r="DV26" s="210"/>
      <c r="DW26" s="210"/>
      <c r="DX26" s="210"/>
      <c r="DY26" s="210"/>
      <c r="DZ26" s="211"/>
      <c r="EA26" s="209"/>
      <c r="EB26" s="210"/>
      <c r="EC26" s="210"/>
      <c r="ED26" s="210"/>
      <c r="EE26" s="210"/>
      <c r="EF26" s="211"/>
      <c r="EG26" s="218">
        <v>0</v>
      </c>
      <c r="EH26" s="219"/>
      <c r="EI26" s="219"/>
      <c r="EJ26" s="219"/>
      <c r="EK26" s="219"/>
      <c r="EL26" s="219"/>
      <c r="EM26" s="219"/>
      <c r="EN26" s="219"/>
      <c r="EO26" s="220"/>
      <c r="EP26" s="221">
        <v>0</v>
      </c>
      <c r="EQ26" s="222"/>
      <c r="ER26" s="222"/>
      <c r="ES26" s="222"/>
      <c r="ET26" s="222"/>
      <c r="EU26" s="222"/>
      <c r="EV26" s="223"/>
      <c r="EW26" s="221">
        <v>0</v>
      </c>
      <c r="EX26" s="222"/>
      <c r="EY26" s="222"/>
      <c r="EZ26" s="222"/>
      <c r="FA26" s="222"/>
      <c r="FB26" s="222"/>
      <c r="FC26" s="223"/>
      <c r="FD26" s="221">
        <v>0</v>
      </c>
      <c r="FE26" s="222"/>
      <c r="FF26" s="222"/>
      <c r="FG26" s="222"/>
      <c r="FH26" s="222"/>
      <c r="FI26" s="222"/>
      <c r="FJ26" s="222"/>
      <c r="FK26" s="222"/>
      <c r="FL26" s="223"/>
      <c r="FM26" s="221">
        <v>0</v>
      </c>
      <c r="FN26" s="222"/>
      <c r="FO26" s="222"/>
      <c r="FP26" s="222"/>
      <c r="FQ26" s="222"/>
      <c r="FR26" s="222"/>
      <c r="FS26" s="222"/>
      <c r="FT26" s="222"/>
      <c r="FU26" s="223"/>
      <c r="FV26" s="209"/>
      <c r="FW26" s="210"/>
      <c r="FX26" s="210"/>
      <c r="FY26" s="210"/>
      <c r="FZ26" s="210"/>
      <c r="GA26" s="211"/>
      <c r="GB26" s="209"/>
      <c r="GC26" s="210"/>
      <c r="GD26" s="210"/>
      <c r="GE26" s="210"/>
      <c r="GF26" s="210"/>
      <c r="GG26" s="210"/>
      <c r="GH26" s="211"/>
      <c r="GI26" s="209"/>
      <c r="GJ26" s="210"/>
      <c r="GK26" s="210"/>
      <c r="GL26" s="210"/>
      <c r="GM26" s="210"/>
      <c r="GN26" s="210"/>
      <c r="GO26" s="211"/>
      <c r="GP26" s="209"/>
      <c r="GQ26" s="210"/>
      <c r="GR26" s="210"/>
      <c r="GS26" s="210"/>
      <c r="GT26" s="210"/>
      <c r="GU26" s="210"/>
      <c r="GV26" s="211"/>
      <c r="GW26" s="209"/>
      <c r="GX26" s="210"/>
      <c r="GY26" s="210"/>
      <c r="GZ26" s="210"/>
      <c r="HA26" s="210"/>
      <c r="HB26" s="211"/>
      <c r="HC26" s="209"/>
      <c r="HD26" s="210"/>
      <c r="HE26" s="210"/>
      <c r="HF26" s="210"/>
      <c r="HG26" s="210"/>
      <c r="HH26" s="210"/>
      <c r="HI26" s="211"/>
      <c r="HJ26" s="209"/>
      <c r="HK26" s="210"/>
      <c r="HL26" s="210"/>
      <c r="HM26" s="210"/>
      <c r="HN26" s="210"/>
      <c r="HO26" s="210"/>
      <c r="HP26" s="210"/>
      <c r="HQ26" s="210"/>
      <c r="HR26" s="211"/>
      <c r="HS26" s="209"/>
      <c r="HT26" s="210"/>
      <c r="HU26" s="210"/>
      <c r="HV26" s="210"/>
      <c r="HW26" s="210"/>
      <c r="HX26" s="210"/>
      <c r="HY26" s="211"/>
      <c r="HZ26" s="209"/>
      <c r="IA26" s="210"/>
      <c r="IB26" s="210"/>
      <c r="IC26" s="210"/>
      <c r="ID26" s="210"/>
      <c r="IE26" s="211"/>
      <c r="IF26" s="209"/>
      <c r="IG26" s="210"/>
      <c r="IH26" s="210"/>
      <c r="II26" s="210"/>
      <c r="IJ26" s="210"/>
      <c r="IK26" s="210"/>
      <c r="IL26" s="211"/>
      <c r="IM26" s="209"/>
      <c r="IN26" s="210"/>
      <c r="IO26" s="210"/>
      <c r="IP26" s="211"/>
      <c r="IQ26" s="209"/>
      <c r="IR26" s="210"/>
      <c r="IS26" s="210"/>
      <c r="IT26" s="210"/>
      <c r="IU26" s="210"/>
      <c r="IV26" s="211"/>
      <c r="IW26" s="209"/>
      <c r="IX26" s="210"/>
      <c r="IY26" s="210"/>
      <c r="IZ26" s="210"/>
      <c r="JA26" s="210"/>
      <c r="JB26" s="210"/>
      <c r="JC26" s="211"/>
      <c r="JD26" s="209"/>
      <c r="JE26" s="210"/>
      <c r="JF26" s="210"/>
      <c r="JG26" s="210"/>
      <c r="JH26" s="210"/>
      <c r="JI26" s="211"/>
      <c r="JJ26" s="90"/>
    </row>
    <row r="27" spans="1:270" s="82" customFormat="1" ht="21" customHeight="1" x14ac:dyDescent="0.2">
      <c r="A27" s="212" t="s">
        <v>517</v>
      </c>
      <c r="B27" s="213"/>
      <c r="C27" s="213"/>
      <c r="D27" s="213"/>
      <c r="E27" s="214"/>
      <c r="F27" s="215" t="s">
        <v>146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7"/>
      <c r="AS27" s="209"/>
      <c r="AT27" s="210"/>
      <c r="AU27" s="210"/>
      <c r="AV27" s="210"/>
      <c r="AW27" s="210"/>
      <c r="AX27" s="211"/>
      <c r="AY27" s="209"/>
      <c r="AZ27" s="210"/>
      <c r="BA27" s="210"/>
      <c r="BB27" s="210"/>
      <c r="BC27" s="210"/>
      <c r="BD27" s="210"/>
      <c r="BE27" s="211"/>
      <c r="BF27" s="209"/>
      <c r="BG27" s="210"/>
      <c r="BH27" s="210"/>
      <c r="BI27" s="210"/>
      <c r="BJ27" s="210"/>
      <c r="BK27" s="210"/>
      <c r="BL27" s="211"/>
      <c r="BM27" s="209"/>
      <c r="BN27" s="210"/>
      <c r="BO27" s="210"/>
      <c r="BP27" s="210"/>
      <c r="BQ27" s="210"/>
      <c r="BR27" s="210"/>
      <c r="BS27" s="211"/>
      <c r="BT27" s="209"/>
      <c r="BU27" s="210"/>
      <c r="BV27" s="210"/>
      <c r="BW27" s="210"/>
      <c r="BX27" s="210"/>
      <c r="BY27" s="211"/>
      <c r="BZ27" s="209"/>
      <c r="CA27" s="210"/>
      <c r="CB27" s="210"/>
      <c r="CC27" s="210"/>
      <c r="CD27" s="210"/>
      <c r="CE27" s="210"/>
      <c r="CF27" s="211"/>
      <c r="CG27" s="209"/>
      <c r="CH27" s="210"/>
      <c r="CI27" s="210"/>
      <c r="CJ27" s="210"/>
      <c r="CK27" s="210"/>
      <c r="CL27" s="210"/>
      <c r="CM27" s="210"/>
      <c r="CN27" s="210"/>
      <c r="CO27" s="211"/>
      <c r="CP27" s="209"/>
      <c r="CQ27" s="210"/>
      <c r="CR27" s="210"/>
      <c r="CS27" s="210"/>
      <c r="CT27" s="210"/>
      <c r="CU27" s="210"/>
      <c r="CV27" s="211"/>
      <c r="CW27" s="209"/>
      <c r="CX27" s="210"/>
      <c r="CY27" s="210"/>
      <c r="CZ27" s="210"/>
      <c r="DA27" s="210"/>
      <c r="DB27" s="211"/>
      <c r="DC27" s="209"/>
      <c r="DD27" s="210"/>
      <c r="DE27" s="210"/>
      <c r="DF27" s="210"/>
      <c r="DG27" s="210"/>
      <c r="DH27" s="210"/>
      <c r="DI27" s="211"/>
      <c r="DJ27" s="209"/>
      <c r="DK27" s="210"/>
      <c r="DL27" s="210"/>
      <c r="DM27" s="211"/>
      <c r="DN27" s="209"/>
      <c r="DO27" s="210"/>
      <c r="DP27" s="210"/>
      <c r="DQ27" s="210"/>
      <c r="DR27" s="210"/>
      <c r="DS27" s="211"/>
      <c r="DT27" s="209"/>
      <c r="DU27" s="210"/>
      <c r="DV27" s="210"/>
      <c r="DW27" s="210"/>
      <c r="DX27" s="210"/>
      <c r="DY27" s="210"/>
      <c r="DZ27" s="211"/>
      <c r="EA27" s="209"/>
      <c r="EB27" s="210"/>
      <c r="EC27" s="210"/>
      <c r="ED27" s="210"/>
      <c r="EE27" s="210"/>
      <c r="EF27" s="211"/>
      <c r="EG27" s="218">
        <v>0</v>
      </c>
      <c r="EH27" s="219"/>
      <c r="EI27" s="219"/>
      <c r="EJ27" s="219"/>
      <c r="EK27" s="219"/>
      <c r="EL27" s="219"/>
      <c r="EM27" s="219"/>
      <c r="EN27" s="219"/>
      <c r="EO27" s="220"/>
      <c r="EP27" s="221">
        <v>0</v>
      </c>
      <c r="EQ27" s="222"/>
      <c r="ER27" s="222"/>
      <c r="ES27" s="222"/>
      <c r="ET27" s="222"/>
      <c r="EU27" s="222"/>
      <c r="EV27" s="223"/>
      <c r="EW27" s="221">
        <v>0</v>
      </c>
      <c r="EX27" s="222"/>
      <c r="EY27" s="222"/>
      <c r="EZ27" s="222"/>
      <c r="FA27" s="222"/>
      <c r="FB27" s="222"/>
      <c r="FC27" s="223"/>
      <c r="FD27" s="221">
        <v>0</v>
      </c>
      <c r="FE27" s="222"/>
      <c r="FF27" s="222"/>
      <c r="FG27" s="222"/>
      <c r="FH27" s="222"/>
      <c r="FI27" s="222"/>
      <c r="FJ27" s="222"/>
      <c r="FK27" s="222"/>
      <c r="FL27" s="223"/>
      <c r="FM27" s="221">
        <v>0</v>
      </c>
      <c r="FN27" s="222"/>
      <c r="FO27" s="222"/>
      <c r="FP27" s="222"/>
      <c r="FQ27" s="222"/>
      <c r="FR27" s="222"/>
      <c r="FS27" s="222"/>
      <c r="FT27" s="222"/>
      <c r="FU27" s="223"/>
      <c r="FV27" s="209"/>
      <c r="FW27" s="210"/>
      <c r="FX27" s="210"/>
      <c r="FY27" s="210"/>
      <c r="FZ27" s="210"/>
      <c r="GA27" s="211"/>
      <c r="GB27" s="209"/>
      <c r="GC27" s="210"/>
      <c r="GD27" s="210"/>
      <c r="GE27" s="210"/>
      <c r="GF27" s="210"/>
      <c r="GG27" s="210"/>
      <c r="GH27" s="211"/>
      <c r="GI27" s="209"/>
      <c r="GJ27" s="210"/>
      <c r="GK27" s="210"/>
      <c r="GL27" s="210"/>
      <c r="GM27" s="210"/>
      <c r="GN27" s="210"/>
      <c r="GO27" s="211"/>
      <c r="GP27" s="209"/>
      <c r="GQ27" s="210"/>
      <c r="GR27" s="210"/>
      <c r="GS27" s="210"/>
      <c r="GT27" s="210"/>
      <c r="GU27" s="210"/>
      <c r="GV27" s="211"/>
      <c r="GW27" s="209"/>
      <c r="GX27" s="210"/>
      <c r="GY27" s="210"/>
      <c r="GZ27" s="210"/>
      <c r="HA27" s="210"/>
      <c r="HB27" s="211"/>
      <c r="HC27" s="209"/>
      <c r="HD27" s="210"/>
      <c r="HE27" s="210"/>
      <c r="HF27" s="210"/>
      <c r="HG27" s="210"/>
      <c r="HH27" s="210"/>
      <c r="HI27" s="211"/>
      <c r="HJ27" s="209"/>
      <c r="HK27" s="210"/>
      <c r="HL27" s="210"/>
      <c r="HM27" s="210"/>
      <c r="HN27" s="210"/>
      <c r="HO27" s="210"/>
      <c r="HP27" s="210"/>
      <c r="HQ27" s="210"/>
      <c r="HR27" s="211"/>
      <c r="HS27" s="209"/>
      <c r="HT27" s="210"/>
      <c r="HU27" s="210"/>
      <c r="HV27" s="210"/>
      <c r="HW27" s="210"/>
      <c r="HX27" s="210"/>
      <c r="HY27" s="211"/>
      <c r="HZ27" s="209"/>
      <c r="IA27" s="210"/>
      <c r="IB27" s="210"/>
      <c r="IC27" s="210"/>
      <c r="ID27" s="210"/>
      <c r="IE27" s="211"/>
      <c r="IF27" s="209"/>
      <c r="IG27" s="210"/>
      <c r="IH27" s="210"/>
      <c r="II27" s="210"/>
      <c r="IJ27" s="210"/>
      <c r="IK27" s="210"/>
      <c r="IL27" s="211"/>
      <c r="IM27" s="209"/>
      <c r="IN27" s="210"/>
      <c r="IO27" s="210"/>
      <c r="IP27" s="211"/>
      <c r="IQ27" s="209"/>
      <c r="IR27" s="210"/>
      <c r="IS27" s="210"/>
      <c r="IT27" s="210"/>
      <c r="IU27" s="210"/>
      <c r="IV27" s="211"/>
      <c r="IW27" s="209"/>
      <c r="IX27" s="210"/>
      <c r="IY27" s="210"/>
      <c r="IZ27" s="210"/>
      <c r="JA27" s="210"/>
      <c r="JB27" s="210"/>
      <c r="JC27" s="211"/>
      <c r="JD27" s="209"/>
      <c r="JE27" s="210"/>
      <c r="JF27" s="210"/>
      <c r="JG27" s="210"/>
      <c r="JH27" s="210"/>
      <c r="JI27" s="211"/>
      <c r="JJ27" s="90"/>
    </row>
    <row r="28" spans="1:270" s="82" customFormat="1" ht="21" customHeight="1" x14ac:dyDescent="0.2">
      <c r="A28" s="212" t="s">
        <v>605</v>
      </c>
      <c r="B28" s="213"/>
      <c r="C28" s="213"/>
      <c r="D28" s="213"/>
      <c r="E28" s="214"/>
      <c r="F28" s="215" t="s">
        <v>141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7"/>
      <c r="AS28" s="209"/>
      <c r="AT28" s="210"/>
      <c r="AU28" s="210"/>
      <c r="AV28" s="210"/>
      <c r="AW28" s="210"/>
      <c r="AX28" s="211"/>
      <c r="AY28" s="209"/>
      <c r="AZ28" s="210"/>
      <c r="BA28" s="210"/>
      <c r="BB28" s="210"/>
      <c r="BC28" s="210"/>
      <c r="BD28" s="210"/>
      <c r="BE28" s="211"/>
      <c r="BF28" s="209"/>
      <c r="BG28" s="210"/>
      <c r="BH28" s="210"/>
      <c r="BI28" s="210"/>
      <c r="BJ28" s="210"/>
      <c r="BK28" s="210"/>
      <c r="BL28" s="211"/>
      <c r="BM28" s="209"/>
      <c r="BN28" s="210"/>
      <c r="BO28" s="210"/>
      <c r="BP28" s="210"/>
      <c r="BQ28" s="210"/>
      <c r="BR28" s="210"/>
      <c r="BS28" s="211"/>
      <c r="BT28" s="209"/>
      <c r="BU28" s="210"/>
      <c r="BV28" s="210"/>
      <c r="BW28" s="210"/>
      <c r="BX28" s="210"/>
      <c r="BY28" s="211"/>
      <c r="BZ28" s="209"/>
      <c r="CA28" s="210"/>
      <c r="CB28" s="210"/>
      <c r="CC28" s="210"/>
      <c r="CD28" s="210"/>
      <c r="CE28" s="210"/>
      <c r="CF28" s="211"/>
      <c r="CG28" s="209"/>
      <c r="CH28" s="210"/>
      <c r="CI28" s="210"/>
      <c r="CJ28" s="210"/>
      <c r="CK28" s="210"/>
      <c r="CL28" s="210"/>
      <c r="CM28" s="210"/>
      <c r="CN28" s="210"/>
      <c r="CO28" s="211"/>
      <c r="CP28" s="209"/>
      <c r="CQ28" s="210"/>
      <c r="CR28" s="210"/>
      <c r="CS28" s="210"/>
      <c r="CT28" s="210"/>
      <c r="CU28" s="210"/>
      <c r="CV28" s="211"/>
      <c r="CW28" s="209"/>
      <c r="CX28" s="210"/>
      <c r="CY28" s="210"/>
      <c r="CZ28" s="210"/>
      <c r="DA28" s="210"/>
      <c r="DB28" s="211"/>
      <c r="DC28" s="209"/>
      <c r="DD28" s="210"/>
      <c r="DE28" s="210"/>
      <c r="DF28" s="210"/>
      <c r="DG28" s="210"/>
      <c r="DH28" s="210"/>
      <c r="DI28" s="211"/>
      <c r="DJ28" s="209"/>
      <c r="DK28" s="210"/>
      <c r="DL28" s="210"/>
      <c r="DM28" s="211"/>
      <c r="DN28" s="209"/>
      <c r="DO28" s="210"/>
      <c r="DP28" s="210"/>
      <c r="DQ28" s="210"/>
      <c r="DR28" s="210"/>
      <c r="DS28" s="211"/>
      <c r="DT28" s="209"/>
      <c r="DU28" s="210"/>
      <c r="DV28" s="210"/>
      <c r="DW28" s="210"/>
      <c r="DX28" s="210"/>
      <c r="DY28" s="210"/>
      <c r="DZ28" s="211"/>
      <c r="EA28" s="209"/>
      <c r="EB28" s="210"/>
      <c r="EC28" s="210"/>
      <c r="ED28" s="210"/>
      <c r="EE28" s="210"/>
      <c r="EF28" s="211"/>
      <c r="EG28" s="218">
        <v>13.665626399999999</v>
      </c>
      <c r="EH28" s="219"/>
      <c r="EI28" s="219"/>
      <c r="EJ28" s="219"/>
      <c r="EK28" s="219"/>
      <c r="EL28" s="219"/>
      <c r="EM28" s="219"/>
      <c r="EN28" s="219"/>
      <c r="EO28" s="220"/>
      <c r="EP28" s="221">
        <v>0</v>
      </c>
      <c r="EQ28" s="222"/>
      <c r="ER28" s="222"/>
      <c r="ES28" s="222"/>
      <c r="ET28" s="222"/>
      <c r="EU28" s="222"/>
      <c r="EV28" s="223"/>
      <c r="EW28" s="221">
        <v>0</v>
      </c>
      <c r="EX28" s="222"/>
      <c r="EY28" s="222"/>
      <c r="EZ28" s="222"/>
      <c r="FA28" s="222"/>
      <c r="FB28" s="222"/>
      <c r="FC28" s="223"/>
      <c r="FD28" s="221">
        <v>13.54824</v>
      </c>
      <c r="FE28" s="222"/>
      <c r="FF28" s="222"/>
      <c r="FG28" s="222"/>
      <c r="FH28" s="222"/>
      <c r="FI28" s="222"/>
      <c r="FJ28" s="222"/>
      <c r="FK28" s="222"/>
      <c r="FL28" s="223"/>
      <c r="FM28" s="221">
        <v>0.11738639999999997</v>
      </c>
      <c r="FN28" s="222"/>
      <c r="FO28" s="222"/>
      <c r="FP28" s="222"/>
      <c r="FQ28" s="222"/>
      <c r="FR28" s="222"/>
      <c r="FS28" s="222"/>
      <c r="FT28" s="222"/>
      <c r="FU28" s="223"/>
      <c r="FV28" s="209"/>
      <c r="FW28" s="210"/>
      <c r="FX28" s="210"/>
      <c r="FY28" s="210"/>
      <c r="FZ28" s="210"/>
      <c r="GA28" s="211"/>
      <c r="GB28" s="209"/>
      <c r="GC28" s="210"/>
      <c r="GD28" s="210"/>
      <c r="GE28" s="210"/>
      <c r="GF28" s="210"/>
      <c r="GG28" s="210"/>
      <c r="GH28" s="211"/>
      <c r="GI28" s="209"/>
      <c r="GJ28" s="210"/>
      <c r="GK28" s="210"/>
      <c r="GL28" s="210"/>
      <c r="GM28" s="210"/>
      <c r="GN28" s="210"/>
      <c r="GO28" s="211"/>
      <c r="GP28" s="209"/>
      <c r="GQ28" s="210"/>
      <c r="GR28" s="210"/>
      <c r="GS28" s="210"/>
      <c r="GT28" s="210"/>
      <c r="GU28" s="210"/>
      <c r="GV28" s="211"/>
      <c r="GW28" s="209"/>
      <c r="GX28" s="210"/>
      <c r="GY28" s="210"/>
      <c r="GZ28" s="210"/>
      <c r="HA28" s="210"/>
      <c r="HB28" s="211"/>
      <c r="HC28" s="209"/>
      <c r="HD28" s="210"/>
      <c r="HE28" s="210"/>
      <c r="HF28" s="210"/>
      <c r="HG28" s="210"/>
      <c r="HH28" s="210"/>
      <c r="HI28" s="211"/>
      <c r="HJ28" s="209"/>
      <c r="HK28" s="210"/>
      <c r="HL28" s="210"/>
      <c r="HM28" s="210"/>
      <c r="HN28" s="210"/>
      <c r="HO28" s="210"/>
      <c r="HP28" s="210"/>
      <c r="HQ28" s="210"/>
      <c r="HR28" s="211"/>
      <c r="HS28" s="209"/>
      <c r="HT28" s="210"/>
      <c r="HU28" s="210"/>
      <c r="HV28" s="210"/>
      <c r="HW28" s="210"/>
      <c r="HX28" s="210"/>
      <c r="HY28" s="211"/>
      <c r="HZ28" s="209"/>
      <c r="IA28" s="210"/>
      <c r="IB28" s="210"/>
      <c r="IC28" s="210"/>
      <c r="ID28" s="210"/>
      <c r="IE28" s="211"/>
      <c r="IF28" s="209"/>
      <c r="IG28" s="210"/>
      <c r="IH28" s="210"/>
      <c r="II28" s="210"/>
      <c r="IJ28" s="210"/>
      <c r="IK28" s="210"/>
      <c r="IL28" s="211"/>
      <c r="IM28" s="209"/>
      <c r="IN28" s="210"/>
      <c r="IO28" s="210"/>
      <c r="IP28" s="211"/>
      <c r="IQ28" s="209"/>
      <c r="IR28" s="210"/>
      <c r="IS28" s="210"/>
      <c r="IT28" s="210"/>
      <c r="IU28" s="210"/>
      <c r="IV28" s="211"/>
      <c r="IW28" s="209"/>
      <c r="IX28" s="210"/>
      <c r="IY28" s="210"/>
      <c r="IZ28" s="210"/>
      <c r="JA28" s="210"/>
      <c r="JB28" s="210"/>
      <c r="JC28" s="211"/>
      <c r="JD28" s="209">
        <v>1</v>
      </c>
      <c r="JE28" s="210"/>
      <c r="JF28" s="210"/>
      <c r="JG28" s="210"/>
      <c r="JH28" s="210"/>
      <c r="JI28" s="211"/>
    </row>
    <row r="29" spans="1:270" s="82" customFormat="1" ht="21" customHeight="1" x14ac:dyDescent="0.2">
      <c r="A29" s="212" t="s">
        <v>606</v>
      </c>
      <c r="B29" s="213"/>
      <c r="C29" s="213"/>
      <c r="D29" s="213"/>
      <c r="E29" s="214"/>
      <c r="F29" s="215" t="s">
        <v>147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7"/>
      <c r="AS29" s="209"/>
      <c r="AT29" s="210"/>
      <c r="AU29" s="210"/>
      <c r="AV29" s="210"/>
      <c r="AW29" s="210"/>
      <c r="AX29" s="211"/>
      <c r="AY29" s="209"/>
      <c r="AZ29" s="210"/>
      <c r="BA29" s="210"/>
      <c r="BB29" s="210"/>
      <c r="BC29" s="210"/>
      <c r="BD29" s="210"/>
      <c r="BE29" s="211"/>
      <c r="BF29" s="209"/>
      <c r="BG29" s="210"/>
      <c r="BH29" s="210"/>
      <c r="BI29" s="210"/>
      <c r="BJ29" s="210"/>
      <c r="BK29" s="210"/>
      <c r="BL29" s="211"/>
      <c r="BM29" s="209"/>
      <c r="BN29" s="210"/>
      <c r="BO29" s="210"/>
      <c r="BP29" s="210"/>
      <c r="BQ29" s="210"/>
      <c r="BR29" s="210"/>
      <c r="BS29" s="211"/>
      <c r="BT29" s="209"/>
      <c r="BU29" s="210"/>
      <c r="BV29" s="210"/>
      <c r="BW29" s="210"/>
      <c r="BX29" s="210"/>
      <c r="BY29" s="211"/>
      <c r="BZ29" s="209"/>
      <c r="CA29" s="210"/>
      <c r="CB29" s="210"/>
      <c r="CC29" s="210"/>
      <c r="CD29" s="210"/>
      <c r="CE29" s="210"/>
      <c r="CF29" s="211"/>
      <c r="CG29" s="209"/>
      <c r="CH29" s="210"/>
      <c r="CI29" s="210"/>
      <c r="CJ29" s="210"/>
      <c r="CK29" s="210"/>
      <c r="CL29" s="210"/>
      <c r="CM29" s="210"/>
      <c r="CN29" s="210"/>
      <c r="CO29" s="211"/>
      <c r="CP29" s="209"/>
      <c r="CQ29" s="210"/>
      <c r="CR29" s="210"/>
      <c r="CS29" s="210"/>
      <c r="CT29" s="210"/>
      <c r="CU29" s="210"/>
      <c r="CV29" s="211"/>
      <c r="CW29" s="209"/>
      <c r="CX29" s="210"/>
      <c r="CY29" s="210"/>
      <c r="CZ29" s="210"/>
      <c r="DA29" s="210"/>
      <c r="DB29" s="211"/>
      <c r="DC29" s="209"/>
      <c r="DD29" s="210"/>
      <c r="DE29" s="210"/>
      <c r="DF29" s="210"/>
      <c r="DG29" s="210"/>
      <c r="DH29" s="210"/>
      <c r="DI29" s="211"/>
      <c r="DJ29" s="209"/>
      <c r="DK29" s="210"/>
      <c r="DL29" s="210"/>
      <c r="DM29" s="211"/>
      <c r="DN29" s="209"/>
      <c r="DO29" s="210"/>
      <c r="DP29" s="210"/>
      <c r="DQ29" s="210"/>
      <c r="DR29" s="210"/>
      <c r="DS29" s="211"/>
      <c r="DT29" s="209"/>
      <c r="DU29" s="210"/>
      <c r="DV29" s="210"/>
      <c r="DW29" s="210"/>
      <c r="DX29" s="210"/>
      <c r="DY29" s="210"/>
      <c r="DZ29" s="211"/>
      <c r="EA29" s="209"/>
      <c r="EB29" s="210"/>
      <c r="EC29" s="210"/>
      <c r="ED29" s="210"/>
      <c r="EE29" s="210"/>
      <c r="EF29" s="211"/>
      <c r="EG29" s="218">
        <v>13.93985301</v>
      </c>
      <c r="EH29" s="219"/>
      <c r="EI29" s="219"/>
      <c r="EJ29" s="219"/>
      <c r="EK29" s="219"/>
      <c r="EL29" s="219"/>
      <c r="EM29" s="219"/>
      <c r="EN29" s="219"/>
      <c r="EO29" s="220"/>
      <c r="EP29" s="221">
        <v>0</v>
      </c>
      <c r="EQ29" s="222"/>
      <c r="ER29" s="222"/>
      <c r="ES29" s="222"/>
      <c r="ET29" s="222"/>
      <c r="EU29" s="222"/>
      <c r="EV29" s="223"/>
      <c r="EW29" s="221">
        <v>8.9321230085999996</v>
      </c>
      <c r="EX29" s="222"/>
      <c r="EY29" s="222"/>
      <c r="EZ29" s="222"/>
      <c r="FA29" s="222"/>
      <c r="FB29" s="222"/>
      <c r="FC29" s="223"/>
      <c r="FD29" s="221">
        <v>5.0077299999999996</v>
      </c>
      <c r="FE29" s="222"/>
      <c r="FF29" s="222"/>
      <c r="FG29" s="222"/>
      <c r="FH29" s="222"/>
      <c r="FI29" s="222"/>
      <c r="FJ29" s="222"/>
      <c r="FK29" s="222"/>
      <c r="FL29" s="223"/>
      <c r="FM29" s="221">
        <v>0</v>
      </c>
      <c r="FN29" s="222"/>
      <c r="FO29" s="222"/>
      <c r="FP29" s="222"/>
      <c r="FQ29" s="222"/>
      <c r="FR29" s="222"/>
      <c r="FS29" s="222"/>
      <c r="FT29" s="222"/>
      <c r="FU29" s="223"/>
      <c r="FV29" s="209"/>
      <c r="FW29" s="210"/>
      <c r="FX29" s="210"/>
      <c r="FY29" s="210"/>
      <c r="FZ29" s="210"/>
      <c r="GA29" s="211"/>
      <c r="GB29" s="209"/>
      <c r="GC29" s="210"/>
      <c r="GD29" s="210"/>
      <c r="GE29" s="210"/>
      <c r="GF29" s="210"/>
      <c r="GG29" s="210"/>
      <c r="GH29" s="211"/>
      <c r="GI29" s="209"/>
      <c r="GJ29" s="210"/>
      <c r="GK29" s="210"/>
      <c r="GL29" s="210"/>
      <c r="GM29" s="210"/>
      <c r="GN29" s="210"/>
      <c r="GO29" s="211"/>
      <c r="GP29" s="209"/>
      <c r="GQ29" s="210"/>
      <c r="GR29" s="210"/>
      <c r="GS29" s="210"/>
      <c r="GT29" s="210"/>
      <c r="GU29" s="210"/>
      <c r="GV29" s="211"/>
      <c r="GW29" s="209"/>
      <c r="GX29" s="210"/>
      <c r="GY29" s="210"/>
      <c r="GZ29" s="210"/>
      <c r="HA29" s="210"/>
      <c r="HB29" s="211"/>
      <c r="HC29" s="209"/>
      <c r="HD29" s="210"/>
      <c r="HE29" s="210"/>
      <c r="HF29" s="210"/>
      <c r="HG29" s="210"/>
      <c r="HH29" s="210"/>
      <c r="HI29" s="211"/>
      <c r="HJ29" s="209"/>
      <c r="HK29" s="210"/>
      <c r="HL29" s="210"/>
      <c r="HM29" s="210"/>
      <c r="HN29" s="210"/>
      <c r="HO29" s="210"/>
      <c r="HP29" s="210"/>
      <c r="HQ29" s="210"/>
      <c r="HR29" s="211"/>
      <c r="HS29" s="209"/>
      <c r="HT29" s="210"/>
      <c r="HU29" s="210"/>
      <c r="HV29" s="210"/>
      <c r="HW29" s="210"/>
      <c r="HX29" s="210"/>
      <c r="HY29" s="211"/>
      <c r="HZ29" s="209"/>
      <c r="IA29" s="210"/>
      <c r="IB29" s="210"/>
      <c r="IC29" s="210"/>
      <c r="ID29" s="210"/>
      <c r="IE29" s="211"/>
      <c r="IF29" s="209"/>
      <c r="IG29" s="210"/>
      <c r="IH29" s="210"/>
      <c r="II29" s="210"/>
      <c r="IJ29" s="210"/>
      <c r="IK29" s="210"/>
      <c r="IL29" s="211"/>
      <c r="IM29" s="209"/>
      <c r="IN29" s="210"/>
      <c r="IO29" s="210"/>
      <c r="IP29" s="211"/>
      <c r="IQ29" s="209"/>
      <c r="IR29" s="210"/>
      <c r="IS29" s="210"/>
      <c r="IT29" s="210"/>
      <c r="IU29" s="210"/>
      <c r="IV29" s="211"/>
      <c r="IW29" s="209"/>
      <c r="IX29" s="210"/>
      <c r="IY29" s="210"/>
      <c r="IZ29" s="210"/>
      <c r="JA29" s="210"/>
      <c r="JB29" s="210"/>
      <c r="JC29" s="211"/>
      <c r="JD29" s="209">
        <v>470</v>
      </c>
      <c r="JE29" s="210"/>
      <c r="JF29" s="210"/>
      <c r="JG29" s="210"/>
      <c r="JH29" s="210"/>
      <c r="JI29" s="211"/>
    </row>
    <row r="30" spans="1:270" s="82" customFormat="1" ht="21" customHeight="1" x14ac:dyDescent="0.2">
      <c r="A30" s="263" t="s">
        <v>46</v>
      </c>
      <c r="B30" s="264"/>
      <c r="C30" s="264"/>
      <c r="D30" s="264"/>
      <c r="E30" s="265"/>
      <c r="F30" s="266" t="s">
        <v>20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8"/>
      <c r="AS30" s="257"/>
      <c r="AT30" s="258"/>
      <c r="AU30" s="258"/>
      <c r="AV30" s="258"/>
      <c r="AW30" s="258"/>
      <c r="AX30" s="259"/>
      <c r="AY30" s="257"/>
      <c r="AZ30" s="258"/>
      <c r="BA30" s="258"/>
      <c r="BB30" s="258"/>
      <c r="BC30" s="258"/>
      <c r="BD30" s="258"/>
      <c r="BE30" s="259"/>
      <c r="BF30" s="257"/>
      <c r="BG30" s="258"/>
      <c r="BH30" s="258"/>
      <c r="BI30" s="258"/>
      <c r="BJ30" s="258"/>
      <c r="BK30" s="258"/>
      <c r="BL30" s="259"/>
      <c r="BM30" s="257"/>
      <c r="BN30" s="258"/>
      <c r="BO30" s="258"/>
      <c r="BP30" s="258"/>
      <c r="BQ30" s="258"/>
      <c r="BR30" s="258"/>
      <c r="BS30" s="259"/>
      <c r="BT30" s="257"/>
      <c r="BU30" s="258"/>
      <c r="BV30" s="258"/>
      <c r="BW30" s="258"/>
      <c r="BX30" s="258"/>
      <c r="BY30" s="259"/>
      <c r="BZ30" s="257"/>
      <c r="CA30" s="258"/>
      <c r="CB30" s="258"/>
      <c r="CC30" s="258"/>
      <c r="CD30" s="258"/>
      <c r="CE30" s="258"/>
      <c r="CF30" s="259"/>
      <c r="CG30" s="257"/>
      <c r="CH30" s="258"/>
      <c r="CI30" s="258"/>
      <c r="CJ30" s="258"/>
      <c r="CK30" s="258"/>
      <c r="CL30" s="258"/>
      <c r="CM30" s="258"/>
      <c r="CN30" s="258"/>
      <c r="CO30" s="259"/>
      <c r="CP30" s="257"/>
      <c r="CQ30" s="258"/>
      <c r="CR30" s="258"/>
      <c r="CS30" s="258"/>
      <c r="CT30" s="258"/>
      <c r="CU30" s="258"/>
      <c r="CV30" s="259"/>
      <c r="CW30" s="257"/>
      <c r="CX30" s="258"/>
      <c r="CY30" s="258"/>
      <c r="CZ30" s="258"/>
      <c r="DA30" s="258"/>
      <c r="DB30" s="259"/>
      <c r="DC30" s="257"/>
      <c r="DD30" s="258"/>
      <c r="DE30" s="258"/>
      <c r="DF30" s="258"/>
      <c r="DG30" s="258"/>
      <c r="DH30" s="258"/>
      <c r="DI30" s="259"/>
      <c r="DJ30" s="257"/>
      <c r="DK30" s="258"/>
      <c r="DL30" s="258"/>
      <c r="DM30" s="259"/>
      <c r="DN30" s="257"/>
      <c r="DO30" s="258"/>
      <c r="DP30" s="258"/>
      <c r="DQ30" s="258"/>
      <c r="DR30" s="258"/>
      <c r="DS30" s="259"/>
      <c r="DT30" s="257"/>
      <c r="DU30" s="258"/>
      <c r="DV30" s="258"/>
      <c r="DW30" s="258"/>
      <c r="DX30" s="258"/>
      <c r="DY30" s="258"/>
      <c r="DZ30" s="259"/>
      <c r="EA30" s="257"/>
      <c r="EB30" s="258"/>
      <c r="EC30" s="258"/>
      <c r="ED30" s="258"/>
      <c r="EE30" s="258"/>
      <c r="EF30" s="259"/>
      <c r="EG30" s="269">
        <v>0</v>
      </c>
      <c r="EH30" s="270"/>
      <c r="EI30" s="270"/>
      <c r="EJ30" s="270"/>
      <c r="EK30" s="270"/>
      <c r="EL30" s="270"/>
      <c r="EM30" s="270"/>
      <c r="EN30" s="270"/>
      <c r="EO30" s="271"/>
      <c r="EP30" s="260">
        <v>0</v>
      </c>
      <c r="EQ30" s="261"/>
      <c r="ER30" s="261"/>
      <c r="ES30" s="261"/>
      <c r="ET30" s="261"/>
      <c r="EU30" s="261"/>
      <c r="EV30" s="262"/>
      <c r="EW30" s="260">
        <v>0</v>
      </c>
      <c r="EX30" s="261"/>
      <c r="EY30" s="261"/>
      <c r="EZ30" s="261"/>
      <c r="FA30" s="261"/>
      <c r="FB30" s="261"/>
      <c r="FC30" s="262"/>
      <c r="FD30" s="260">
        <v>0</v>
      </c>
      <c r="FE30" s="261"/>
      <c r="FF30" s="261"/>
      <c r="FG30" s="261"/>
      <c r="FH30" s="261"/>
      <c r="FI30" s="261"/>
      <c r="FJ30" s="261"/>
      <c r="FK30" s="261"/>
      <c r="FL30" s="262"/>
      <c r="FM30" s="260">
        <v>0</v>
      </c>
      <c r="FN30" s="261"/>
      <c r="FO30" s="261"/>
      <c r="FP30" s="261"/>
      <c r="FQ30" s="261"/>
      <c r="FR30" s="261"/>
      <c r="FS30" s="261"/>
      <c r="FT30" s="261"/>
      <c r="FU30" s="262"/>
      <c r="FV30" s="257"/>
      <c r="FW30" s="258"/>
      <c r="FX30" s="258"/>
      <c r="FY30" s="258"/>
      <c r="FZ30" s="258"/>
      <c r="GA30" s="259"/>
      <c r="GB30" s="257"/>
      <c r="GC30" s="258"/>
      <c r="GD30" s="258"/>
      <c r="GE30" s="258"/>
      <c r="GF30" s="258"/>
      <c r="GG30" s="258"/>
      <c r="GH30" s="259"/>
      <c r="GI30" s="257"/>
      <c r="GJ30" s="258"/>
      <c r="GK30" s="258"/>
      <c r="GL30" s="258"/>
      <c r="GM30" s="258"/>
      <c r="GN30" s="258"/>
      <c r="GO30" s="259"/>
      <c r="GP30" s="257"/>
      <c r="GQ30" s="258"/>
      <c r="GR30" s="258"/>
      <c r="GS30" s="258"/>
      <c r="GT30" s="258"/>
      <c r="GU30" s="258"/>
      <c r="GV30" s="259"/>
      <c r="GW30" s="257"/>
      <c r="GX30" s="258"/>
      <c r="GY30" s="258"/>
      <c r="GZ30" s="258"/>
      <c r="HA30" s="258"/>
      <c r="HB30" s="259"/>
      <c r="HC30" s="257"/>
      <c r="HD30" s="258"/>
      <c r="HE30" s="258"/>
      <c r="HF30" s="258"/>
      <c r="HG30" s="258"/>
      <c r="HH30" s="258"/>
      <c r="HI30" s="259"/>
      <c r="HJ30" s="257"/>
      <c r="HK30" s="258"/>
      <c r="HL30" s="258"/>
      <c r="HM30" s="258"/>
      <c r="HN30" s="258"/>
      <c r="HO30" s="258"/>
      <c r="HP30" s="258"/>
      <c r="HQ30" s="258"/>
      <c r="HR30" s="259"/>
      <c r="HS30" s="257"/>
      <c r="HT30" s="258"/>
      <c r="HU30" s="258"/>
      <c r="HV30" s="258"/>
      <c r="HW30" s="258"/>
      <c r="HX30" s="258"/>
      <c r="HY30" s="259"/>
      <c r="HZ30" s="257"/>
      <c r="IA30" s="258"/>
      <c r="IB30" s="258"/>
      <c r="IC30" s="258"/>
      <c r="ID30" s="258"/>
      <c r="IE30" s="259"/>
      <c r="IF30" s="257"/>
      <c r="IG30" s="258"/>
      <c r="IH30" s="258"/>
      <c r="II30" s="258"/>
      <c r="IJ30" s="258"/>
      <c r="IK30" s="258"/>
      <c r="IL30" s="259"/>
      <c r="IM30" s="257"/>
      <c r="IN30" s="258"/>
      <c r="IO30" s="258"/>
      <c r="IP30" s="259"/>
      <c r="IQ30" s="257"/>
      <c r="IR30" s="258"/>
      <c r="IS30" s="258"/>
      <c r="IT30" s="258"/>
      <c r="IU30" s="258"/>
      <c r="IV30" s="259"/>
      <c r="IW30" s="257"/>
      <c r="IX30" s="258"/>
      <c r="IY30" s="258"/>
      <c r="IZ30" s="258"/>
      <c r="JA30" s="258"/>
      <c r="JB30" s="258"/>
      <c r="JC30" s="259"/>
      <c r="JD30" s="257"/>
      <c r="JE30" s="258"/>
      <c r="JF30" s="258"/>
      <c r="JG30" s="258"/>
      <c r="JH30" s="258"/>
      <c r="JI30" s="259"/>
    </row>
    <row r="31" spans="1:270" s="82" customFormat="1" ht="21" customHeight="1" x14ac:dyDescent="0.2">
      <c r="A31" s="263" t="s">
        <v>18</v>
      </c>
      <c r="B31" s="264"/>
      <c r="C31" s="264"/>
      <c r="D31" s="264"/>
      <c r="E31" s="265"/>
      <c r="F31" s="266" t="s">
        <v>21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8"/>
      <c r="AS31" s="257"/>
      <c r="AT31" s="258"/>
      <c r="AU31" s="258"/>
      <c r="AV31" s="258"/>
      <c r="AW31" s="258"/>
      <c r="AX31" s="259"/>
      <c r="AY31" s="257"/>
      <c r="AZ31" s="258"/>
      <c r="BA31" s="258"/>
      <c r="BB31" s="258"/>
      <c r="BC31" s="258"/>
      <c r="BD31" s="258"/>
      <c r="BE31" s="259"/>
      <c r="BF31" s="257"/>
      <c r="BG31" s="258"/>
      <c r="BH31" s="258"/>
      <c r="BI31" s="258"/>
      <c r="BJ31" s="258"/>
      <c r="BK31" s="258"/>
      <c r="BL31" s="259"/>
      <c r="BM31" s="257"/>
      <c r="BN31" s="258"/>
      <c r="BO31" s="258"/>
      <c r="BP31" s="258"/>
      <c r="BQ31" s="258"/>
      <c r="BR31" s="258"/>
      <c r="BS31" s="259"/>
      <c r="BT31" s="257"/>
      <c r="BU31" s="258"/>
      <c r="BV31" s="258"/>
      <c r="BW31" s="258"/>
      <c r="BX31" s="258"/>
      <c r="BY31" s="259"/>
      <c r="BZ31" s="257"/>
      <c r="CA31" s="258"/>
      <c r="CB31" s="258"/>
      <c r="CC31" s="258"/>
      <c r="CD31" s="258"/>
      <c r="CE31" s="258"/>
      <c r="CF31" s="259"/>
      <c r="CG31" s="257"/>
      <c r="CH31" s="258"/>
      <c r="CI31" s="258"/>
      <c r="CJ31" s="258"/>
      <c r="CK31" s="258"/>
      <c r="CL31" s="258"/>
      <c r="CM31" s="258"/>
      <c r="CN31" s="258"/>
      <c r="CO31" s="259"/>
      <c r="CP31" s="257"/>
      <c r="CQ31" s="258"/>
      <c r="CR31" s="258"/>
      <c r="CS31" s="258"/>
      <c r="CT31" s="258"/>
      <c r="CU31" s="258"/>
      <c r="CV31" s="259"/>
      <c r="CW31" s="257"/>
      <c r="CX31" s="258"/>
      <c r="CY31" s="258"/>
      <c r="CZ31" s="258"/>
      <c r="DA31" s="258"/>
      <c r="DB31" s="259"/>
      <c r="DC31" s="257"/>
      <c r="DD31" s="258"/>
      <c r="DE31" s="258"/>
      <c r="DF31" s="258"/>
      <c r="DG31" s="258"/>
      <c r="DH31" s="258"/>
      <c r="DI31" s="259"/>
      <c r="DJ31" s="257"/>
      <c r="DK31" s="258"/>
      <c r="DL31" s="258"/>
      <c r="DM31" s="259"/>
      <c r="DN31" s="257"/>
      <c r="DO31" s="258"/>
      <c r="DP31" s="258"/>
      <c r="DQ31" s="258"/>
      <c r="DR31" s="258"/>
      <c r="DS31" s="259"/>
      <c r="DT31" s="257"/>
      <c r="DU31" s="258"/>
      <c r="DV31" s="258"/>
      <c r="DW31" s="258"/>
      <c r="DX31" s="258"/>
      <c r="DY31" s="258"/>
      <c r="DZ31" s="259"/>
      <c r="EA31" s="257"/>
      <c r="EB31" s="258"/>
      <c r="EC31" s="258"/>
      <c r="ED31" s="258"/>
      <c r="EE31" s="258"/>
      <c r="EF31" s="259"/>
      <c r="EG31" s="269">
        <v>1.1422400000000001</v>
      </c>
      <c r="EH31" s="270"/>
      <c r="EI31" s="270"/>
      <c r="EJ31" s="270"/>
      <c r="EK31" s="270"/>
      <c r="EL31" s="270"/>
      <c r="EM31" s="270"/>
      <c r="EN31" s="270"/>
      <c r="EO31" s="271"/>
      <c r="EP31" s="260">
        <v>0.59589999999999999</v>
      </c>
      <c r="EQ31" s="261"/>
      <c r="ER31" s="261"/>
      <c r="ES31" s="261"/>
      <c r="ET31" s="261"/>
      <c r="EU31" s="261"/>
      <c r="EV31" s="262"/>
      <c r="EW31" s="260">
        <v>0.54634000000000005</v>
      </c>
      <c r="EX31" s="261"/>
      <c r="EY31" s="261"/>
      <c r="EZ31" s="261"/>
      <c r="FA31" s="261"/>
      <c r="FB31" s="261"/>
      <c r="FC31" s="262"/>
      <c r="FD31" s="260">
        <v>0</v>
      </c>
      <c r="FE31" s="261"/>
      <c r="FF31" s="261"/>
      <c r="FG31" s="261"/>
      <c r="FH31" s="261"/>
      <c r="FI31" s="261"/>
      <c r="FJ31" s="261"/>
      <c r="FK31" s="261"/>
      <c r="FL31" s="262"/>
      <c r="FM31" s="260">
        <v>0</v>
      </c>
      <c r="FN31" s="261"/>
      <c r="FO31" s="261"/>
      <c r="FP31" s="261"/>
      <c r="FQ31" s="261"/>
      <c r="FR31" s="261"/>
      <c r="FS31" s="261"/>
      <c r="FT31" s="261"/>
      <c r="FU31" s="262"/>
      <c r="FV31" s="257"/>
      <c r="FW31" s="258"/>
      <c r="FX31" s="258"/>
      <c r="FY31" s="258"/>
      <c r="FZ31" s="258"/>
      <c r="GA31" s="259"/>
      <c r="GB31" s="257"/>
      <c r="GC31" s="258"/>
      <c r="GD31" s="258"/>
      <c r="GE31" s="258"/>
      <c r="GF31" s="258"/>
      <c r="GG31" s="258"/>
      <c r="GH31" s="259"/>
      <c r="GI31" s="257"/>
      <c r="GJ31" s="258"/>
      <c r="GK31" s="258"/>
      <c r="GL31" s="258"/>
      <c r="GM31" s="258"/>
      <c r="GN31" s="258"/>
      <c r="GO31" s="259"/>
      <c r="GP31" s="257"/>
      <c r="GQ31" s="258"/>
      <c r="GR31" s="258"/>
      <c r="GS31" s="258"/>
      <c r="GT31" s="258"/>
      <c r="GU31" s="258"/>
      <c r="GV31" s="259"/>
      <c r="GW31" s="257"/>
      <c r="GX31" s="258"/>
      <c r="GY31" s="258"/>
      <c r="GZ31" s="258"/>
      <c r="HA31" s="258"/>
      <c r="HB31" s="259"/>
      <c r="HC31" s="257"/>
      <c r="HD31" s="258"/>
      <c r="HE31" s="258"/>
      <c r="HF31" s="258"/>
      <c r="HG31" s="258"/>
      <c r="HH31" s="258"/>
      <c r="HI31" s="259"/>
      <c r="HJ31" s="257"/>
      <c r="HK31" s="258"/>
      <c r="HL31" s="258"/>
      <c r="HM31" s="258"/>
      <c r="HN31" s="258"/>
      <c r="HO31" s="258"/>
      <c r="HP31" s="258"/>
      <c r="HQ31" s="258"/>
      <c r="HR31" s="259"/>
      <c r="HS31" s="257"/>
      <c r="HT31" s="258"/>
      <c r="HU31" s="258"/>
      <c r="HV31" s="258"/>
      <c r="HW31" s="258"/>
      <c r="HX31" s="258"/>
      <c r="HY31" s="259"/>
      <c r="HZ31" s="257"/>
      <c r="IA31" s="258"/>
      <c r="IB31" s="258"/>
      <c r="IC31" s="258"/>
      <c r="ID31" s="258"/>
      <c r="IE31" s="259"/>
      <c r="IF31" s="257"/>
      <c r="IG31" s="258"/>
      <c r="IH31" s="258"/>
      <c r="II31" s="258"/>
      <c r="IJ31" s="258"/>
      <c r="IK31" s="258"/>
      <c r="IL31" s="259"/>
      <c r="IM31" s="257"/>
      <c r="IN31" s="258"/>
      <c r="IO31" s="258"/>
      <c r="IP31" s="259"/>
      <c r="IQ31" s="257"/>
      <c r="IR31" s="258"/>
      <c r="IS31" s="258"/>
      <c r="IT31" s="258"/>
      <c r="IU31" s="258"/>
      <c r="IV31" s="259"/>
      <c r="IW31" s="257"/>
      <c r="IX31" s="258"/>
      <c r="IY31" s="258"/>
      <c r="IZ31" s="258"/>
      <c r="JA31" s="258"/>
      <c r="JB31" s="258"/>
      <c r="JC31" s="259"/>
      <c r="JD31" s="257">
        <v>2</v>
      </c>
      <c r="JE31" s="258"/>
      <c r="JF31" s="258"/>
      <c r="JG31" s="258"/>
      <c r="JH31" s="258"/>
      <c r="JI31" s="259"/>
    </row>
    <row r="32" spans="1:270" s="82" customFormat="1" ht="21" customHeight="1" x14ac:dyDescent="0.2">
      <c r="A32" s="263" t="s">
        <v>47</v>
      </c>
      <c r="B32" s="264"/>
      <c r="C32" s="264"/>
      <c r="D32" s="264"/>
      <c r="E32" s="265"/>
      <c r="F32" s="266" t="s">
        <v>17</v>
      </c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8"/>
      <c r="AS32" s="257"/>
      <c r="AT32" s="258"/>
      <c r="AU32" s="258"/>
      <c r="AV32" s="258"/>
      <c r="AW32" s="258"/>
      <c r="AX32" s="259"/>
      <c r="AY32" s="257"/>
      <c r="AZ32" s="258"/>
      <c r="BA32" s="258"/>
      <c r="BB32" s="258"/>
      <c r="BC32" s="258"/>
      <c r="BD32" s="258"/>
      <c r="BE32" s="259"/>
      <c r="BF32" s="257"/>
      <c r="BG32" s="258"/>
      <c r="BH32" s="258"/>
      <c r="BI32" s="258"/>
      <c r="BJ32" s="258"/>
      <c r="BK32" s="258"/>
      <c r="BL32" s="259"/>
      <c r="BM32" s="257"/>
      <c r="BN32" s="258"/>
      <c r="BO32" s="258"/>
      <c r="BP32" s="258"/>
      <c r="BQ32" s="258"/>
      <c r="BR32" s="258"/>
      <c r="BS32" s="259"/>
      <c r="BT32" s="257"/>
      <c r="BU32" s="258"/>
      <c r="BV32" s="258"/>
      <c r="BW32" s="258"/>
      <c r="BX32" s="258"/>
      <c r="BY32" s="259"/>
      <c r="BZ32" s="257"/>
      <c r="CA32" s="258"/>
      <c r="CB32" s="258"/>
      <c r="CC32" s="258"/>
      <c r="CD32" s="258"/>
      <c r="CE32" s="258"/>
      <c r="CF32" s="259"/>
      <c r="CG32" s="257"/>
      <c r="CH32" s="258"/>
      <c r="CI32" s="258"/>
      <c r="CJ32" s="258"/>
      <c r="CK32" s="258"/>
      <c r="CL32" s="258"/>
      <c r="CM32" s="258"/>
      <c r="CN32" s="258"/>
      <c r="CO32" s="259"/>
      <c r="CP32" s="257"/>
      <c r="CQ32" s="258"/>
      <c r="CR32" s="258"/>
      <c r="CS32" s="258"/>
      <c r="CT32" s="258"/>
      <c r="CU32" s="258"/>
      <c r="CV32" s="259"/>
      <c r="CW32" s="257"/>
      <c r="CX32" s="258"/>
      <c r="CY32" s="258"/>
      <c r="CZ32" s="258"/>
      <c r="DA32" s="258"/>
      <c r="DB32" s="259"/>
      <c r="DC32" s="257"/>
      <c r="DD32" s="258"/>
      <c r="DE32" s="258"/>
      <c r="DF32" s="258"/>
      <c r="DG32" s="258"/>
      <c r="DH32" s="258"/>
      <c r="DI32" s="259"/>
      <c r="DJ32" s="257"/>
      <c r="DK32" s="258"/>
      <c r="DL32" s="258"/>
      <c r="DM32" s="259"/>
      <c r="DN32" s="257"/>
      <c r="DO32" s="258"/>
      <c r="DP32" s="258"/>
      <c r="DQ32" s="258"/>
      <c r="DR32" s="258"/>
      <c r="DS32" s="259"/>
      <c r="DT32" s="257"/>
      <c r="DU32" s="258"/>
      <c r="DV32" s="258"/>
      <c r="DW32" s="258"/>
      <c r="DX32" s="258"/>
      <c r="DY32" s="258"/>
      <c r="DZ32" s="259"/>
      <c r="EA32" s="257"/>
      <c r="EB32" s="258"/>
      <c r="EC32" s="258"/>
      <c r="ED32" s="258"/>
      <c r="EE32" s="258"/>
      <c r="EF32" s="259"/>
      <c r="EG32" s="269">
        <v>0</v>
      </c>
      <c r="EH32" s="270"/>
      <c r="EI32" s="270"/>
      <c r="EJ32" s="270"/>
      <c r="EK32" s="270"/>
      <c r="EL32" s="270"/>
      <c r="EM32" s="270"/>
      <c r="EN32" s="270"/>
      <c r="EO32" s="271"/>
      <c r="EP32" s="260">
        <v>0</v>
      </c>
      <c r="EQ32" s="261"/>
      <c r="ER32" s="261"/>
      <c r="ES32" s="261"/>
      <c r="ET32" s="261"/>
      <c r="EU32" s="261"/>
      <c r="EV32" s="262"/>
      <c r="EW32" s="260">
        <v>0</v>
      </c>
      <c r="EX32" s="261"/>
      <c r="EY32" s="261"/>
      <c r="EZ32" s="261"/>
      <c r="FA32" s="261"/>
      <c r="FB32" s="261"/>
      <c r="FC32" s="262"/>
      <c r="FD32" s="260">
        <v>0</v>
      </c>
      <c r="FE32" s="261"/>
      <c r="FF32" s="261"/>
      <c r="FG32" s="261"/>
      <c r="FH32" s="261"/>
      <c r="FI32" s="261"/>
      <c r="FJ32" s="261"/>
      <c r="FK32" s="261"/>
      <c r="FL32" s="262"/>
      <c r="FM32" s="260">
        <v>0</v>
      </c>
      <c r="FN32" s="261"/>
      <c r="FO32" s="261"/>
      <c r="FP32" s="261"/>
      <c r="FQ32" s="261"/>
      <c r="FR32" s="261"/>
      <c r="FS32" s="261"/>
      <c r="FT32" s="261"/>
      <c r="FU32" s="262"/>
      <c r="FV32" s="257"/>
      <c r="FW32" s="258"/>
      <c r="FX32" s="258"/>
      <c r="FY32" s="258"/>
      <c r="FZ32" s="258"/>
      <c r="GA32" s="259"/>
      <c r="GB32" s="257"/>
      <c r="GC32" s="258"/>
      <c r="GD32" s="258"/>
      <c r="GE32" s="258"/>
      <c r="GF32" s="258"/>
      <c r="GG32" s="258"/>
      <c r="GH32" s="259"/>
      <c r="GI32" s="257"/>
      <c r="GJ32" s="258"/>
      <c r="GK32" s="258"/>
      <c r="GL32" s="258"/>
      <c r="GM32" s="258"/>
      <c r="GN32" s="258"/>
      <c r="GO32" s="259"/>
      <c r="GP32" s="257"/>
      <c r="GQ32" s="258"/>
      <c r="GR32" s="258"/>
      <c r="GS32" s="258"/>
      <c r="GT32" s="258"/>
      <c r="GU32" s="258"/>
      <c r="GV32" s="259"/>
      <c r="GW32" s="257"/>
      <c r="GX32" s="258"/>
      <c r="GY32" s="258"/>
      <c r="GZ32" s="258"/>
      <c r="HA32" s="258"/>
      <c r="HB32" s="259"/>
      <c r="HC32" s="257"/>
      <c r="HD32" s="258"/>
      <c r="HE32" s="258"/>
      <c r="HF32" s="258"/>
      <c r="HG32" s="258"/>
      <c r="HH32" s="258"/>
      <c r="HI32" s="259"/>
      <c r="HJ32" s="257"/>
      <c r="HK32" s="258"/>
      <c r="HL32" s="258"/>
      <c r="HM32" s="258"/>
      <c r="HN32" s="258"/>
      <c r="HO32" s="258"/>
      <c r="HP32" s="258"/>
      <c r="HQ32" s="258"/>
      <c r="HR32" s="259"/>
      <c r="HS32" s="257"/>
      <c r="HT32" s="258"/>
      <c r="HU32" s="258"/>
      <c r="HV32" s="258"/>
      <c r="HW32" s="258"/>
      <c r="HX32" s="258"/>
      <c r="HY32" s="259"/>
      <c r="HZ32" s="257"/>
      <c r="IA32" s="258"/>
      <c r="IB32" s="258"/>
      <c r="IC32" s="258"/>
      <c r="ID32" s="258"/>
      <c r="IE32" s="259"/>
      <c r="IF32" s="257"/>
      <c r="IG32" s="258"/>
      <c r="IH32" s="258"/>
      <c r="II32" s="258"/>
      <c r="IJ32" s="258"/>
      <c r="IK32" s="258"/>
      <c r="IL32" s="259"/>
      <c r="IM32" s="257"/>
      <c r="IN32" s="258"/>
      <c r="IO32" s="258"/>
      <c r="IP32" s="259"/>
      <c r="IQ32" s="257"/>
      <c r="IR32" s="258"/>
      <c r="IS32" s="258"/>
      <c r="IT32" s="258"/>
      <c r="IU32" s="258"/>
      <c r="IV32" s="259"/>
      <c r="IW32" s="257"/>
      <c r="IX32" s="258"/>
      <c r="IY32" s="258"/>
      <c r="IZ32" s="258"/>
      <c r="JA32" s="258"/>
      <c r="JB32" s="258"/>
      <c r="JC32" s="259"/>
      <c r="JD32" s="257"/>
      <c r="JE32" s="258"/>
      <c r="JF32" s="258"/>
      <c r="JG32" s="258"/>
      <c r="JH32" s="258"/>
      <c r="JI32" s="259"/>
    </row>
    <row r="33" spans="1:270" s="82" customFormat="1" ht="21" customHeight="1" x14ac:dyDescent="0.2">
      <c r="A33" s="263" t="s">
        <v>48</v>
      </c>
      <c r="B33" s="264"/>
      <c r="C33" s="264"/>
      <c r="D33" s="264"/>
      <c r="E33" s="265"/>
      <c r="F33" s="266" t="s">
        <v>22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8"/>
      <c r="AS33" s="257"/>
      <c r="AT33" s="258"/>
      <c r="AU33" s="258"/>
      <c r="AV33" s="258"/>
      <c r="AW33" s="258"/>
      <c r="AX33" s="259"/>
      <c r="AY33" s="257"/>
      <c r="AZ33" s="258"/>
      <c r="BA33" s="258"/>
      <c r="BB33" s="258"/>
      <c r="BC33" s="258"/>
      <c r="BD33" s="258"/>
      <c r="BE33" s="259"/>
      <c r="BF33" s="257"/>
      <c r="BG33" s="258"/>
      <c r="BH33" s="258"/>
      <c r="BI33" s="258"/>
      <c r="BJ33" s="258"/>
      <c r="BK33" s="258"/>
      <c r="BL33" s="259"/>
      <c r="BM33" s="257"/>
      <c r="BN33" s="258"/>
      <c r="BO33" s="258"/>
      <c r="BP33" s="258"/>
      <c r="BQ33" s="258"/>
      <c r="BR33" s="258"/>
      <c r="BS33" s="259"/>
      <c r="BT33" s="257"/>
      <c r="BU33" s="258"/>
      <c r="BV33" s="258"/>
      <c r="BW33" s="258"/>
      <c r="BX33" s="258"/>
      <c r="BY33" s="259"/>
      <c r="BZ33" s="257"/>
      <c r="CA33" s="258"/>
      <c r="CB33" s="258"/>
      <c r="CC33" s="258"/>
      <c r="CD33" s="258"/>
      <c r="CE33" s="258"/>
      <c r="CF33" s="259"/>
      <c r="CG33" s="257"/>
      <c r="CH33" s="258"/>
      <c r="CI33" s="258"/>
      <c r="CJ33" s="258"/>
      <c r="CK33" s="258"/>
      <c r="CL33" s="258"/>
      <c r="CM33" s="258"/>
      <c r="CN33" s="258"/>
      <c r="CO33" s="259"/>
      <c r="CP33" s="257"/>
      <c r="CQ33" s="258"/>
      <c r="CR33" s="258"/>
      <c r="CS33" s="258"/>
      <c r="CT33" s="258"/>
      <c r="CU33" s="258"/>
      <c r="CV33" s="259"/>
      <c r="CW33" s="257"/>
      <c r="CX33" s="258"/>
      <c r="CY33" s="258"/>
      <c r="CZ33" s="258"/>
      <c r="DA33" s="258"/>
      <c r="DB33" s="259"/>
      <c r="DC33" s="257"/>
      <c r="DD33" s="258"/>
      <c r="DE33" s="258"/>
      <c r="DF33" s="258"/>
      <c r="DG33" s="258"/>
      <c r="DH33" s="258"/>
      <c r="DI33" s="259"/>
      <c r="DJ33" s="257"/>
      <c r="DK33" s="258"/>
      <c r="DL33" s="258"/>
      <c r="DM33" s="259"/>
      <c r="DN33" s="257"/>
      <c r="DO33" s="258"/>
      <c r="DP33" s="258"/>
      <c r="DQ33" s="258"/>
      <c r="DR33" s="258"/>
      <c r="DS33" s="259"/>
      <c r="DT33" s="257"/>
      <c r="DU33" s="258"/>
      <c r="DV33" s="258"/>
      <c r="DW33" s="258"/>
      <c r="DX33" s="258"/>
      <c r="DY33" s="258"/>
      <c r="DZ33" s="259"/>
      <c r="EA33" s="257"/>
      <c r="EB33" s="258"/>
      <c r="EC33" s="258"/>
      <c r="ED33" s="258"/>
      <c r="EE33" s="258"/>
      <c r="EF33" s="259"/>
      <c r="EG33" s="269">
        <v>1.1422400000000001</v>
      </c>
      <c r="EH33" s="270"/>
      <c r="EI33" s="270"/>
      <c r="EJ33" s="270"/>
      <c r="EK33" s="270"/>
      <c r="EL33" s="270"/>
      <c r="EM33" s="270"/>
      <c r="EN33" s="270"/>
      <c r="EO33" s="271"/>
      <c r="EP33" s="260">
        <v>0.59589999999999999</v>
      </c>
      <c r="EQ33" s="261"/>
      <c r="ER33" s="261"/>
      <c r="ES33" s="261"/>
      <c r="ET33" s="261"/>
      <c r="EU33" s="261"/>
      <c r="EV33" s="262"/>
      <c r="EW33" s="260">
        <v>0.54634000000000005</v>
      </c>
      <c r="EX33" s="261"/>
      <c r="EY33" s="261"/>
      <c r="EZ33" s="261"/>
      <c r="FA33" s="261"/>
      <c r="FB33" s="261"/>
      <c r="FC33" s="262"/>
      <c r="FD33" s="260">
        <v>0</v>
      </c>
      <c r="FE33" s="261"/>
      <c r="FF33" s="261"/>
      <c r="FG33" s="261"/>
      <c r="FH33" s="261"/>
      <c r="FI33" s="261"/>
      <c r="FJ33" s="261"/>
      <c r="FK33" s="261"/>
      <c r="FL33" s="262"/>
      <c r="FM33" s="260">
        <v>0</v>
      </c>
      <c r="FN33" s="261"/>
      <c r="FO33" s="261"/>
      <c r="FP33" s="261"/>
      <c r="FQ33" s="261"/>
      <c r="FR33" s="261"/>
      <c r="FS33" s="261"/>
      <c r="FT33" s="261"/>
      <c r="FU33" s="262"/>
      <c r="FV33" s="257"/>
      <c r="FW33" s="258"/>
      <c r="FX33" s="258"/>
      <c r="FY33" s="258"/>
      <c r="FZ33" s="258"/>
      <c r="GA33" s="259"/>
      <c r="GB33" s="257"/>
      <c r="GC33" s="258"/>
      <c r="GD33" s="258"/>
      <c r="GE33" s="258"/>
      <c r="GF33" s="258"/>
      <c r="GG33" s="258"/>
      <c r="GH33" s="259"/>
      <c r="GI33" s="257"/>
      <c r="GJ33" s="258"/>
      <c r="GK33" s="258"/>
      <c r="GL33" s="258"/>
      <c r="GM33" s="258"/>
      <c r="GN33" s="258"/>
      <c r="GO33" s="259"/>
      <c r="GP33" s="257"/>
      <c r="GQ33" s="258"/>
      <c r="GR33" s="258"/>
      <c r="GS33" s="258"/>
      <c r="GT33" s="258"/>
      <c r="GU33" s="258"/>
      <c r="GV33" s="259"/>
      <c r="GW33" s="257"/>
      <c r="GX33" s="258"/>
      <c r="GY33" s="258"/>
      <c r="GZ33" s="258"/>
      <c r="HA33" s="258"/>
      <c r="HB33" s="259"/>
      <c r="HC33" s="257"/>
      <c r="HD33" s="258"/>
      <c r="HE33" s="258"/>
      <c r="HF33" s="258"/>
      <c r="HG33" s="258"/>
      <c r="HH33" s="258"/>
      <c r="HI33" s="259"/>
      <c r="HJ33" s="257"/>
      <c r="HK33" s="258"/>
      <c r="HL33" s="258"/>
      <c r="HM33" s="258"/>
      <c r="HN33" s="258"/>
      <c r="HO33" s="258"/>
      <c r="HP33" s="258"/>
      <c r="HQ33" s="258"/>
      <c r="HR33" s="259"/>
      <c r="HS33" s="257"/>
      <c r="HT33" s="258"/>
      <c r="HU33" s="258"/>
      <c r="HV33" s="258"/>
      <c r="HW33" s="258"/>
      <c r="HX33" s="258"/>
      <c r="HY33" s="259"/>
      <c r="HZ33" s="257"/>
      <c r="IA33" s="258"/>
      <c r="IB33" s="258"/>
      <c r="IC33" s="258"/>
      <c r="ID33" s="258"/>
      <c r="IE33" s="259"/>
      <c r="IF33" s="257"/>
      <c r="IG33" s="258"/>
      <c r="IH33" s="258"/>
      <c r="II33" s="258"/>
      <c r="IJ33" s="258"/>
      <c r="IK33" s="258"/>
      <c r="IL33" s="259"/>
      <c r="IM33" s="257"/>
      <c r="IN33" s="258"/>
      <c r="IO33" s="258"/>
      <c r="IP33" s="259"/>
      <c r="IQ33" s="257"/>
      <c r="IR33" s="258"/>
      <c r="IS33" s="258"/>
      <c r="IT33" s="258"/>
      <c r="IU33" s="258"/>
      <c r="IV33" s="259"/>
      <c r="IW33" s="257"/>
      <c r="IX33" s="258"/>
      <c r="IY33" s="258"/>
      <c r="IZ33" s="258"/>
      <c r="JA33" s="258"/>
      <c r="JB33" s="258"/>
      <c r="JC33" s="259"/>
      <c r="JD33" s="257"/>
      <c r="JE33" s="258"/>
      <c r="JF33" s="258"/>
      <c r="JG33" s="258"/>
      <c r="JH33" s="258"/>
      <c r="JI33" s="259"/>
    </row>
    <row r="34" spans="1:270" s="82" customFormat="1" ht="34.15" customHeight="1" x14ac:dyDescent="0.2">
      <c r="A34" s="212" t="s">
        <v>518</v>
      </c>
      <c r="B34" s="213"/>
      <c r="C34" s="213"/>
      <c r="D34" s="213"/>
      <c r="E34" s="214"/>
      <c r="F34" s="215" t="s">
        <v>271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7"/>
      <c r="AS34" s="209"/>
      <c r="AT34" s="210"/>
      <c r="AU34" s="210"/>
      <c r="AV34" s="210"/>
      <c r="AW34" s="210"/>
      <c r="AX34" s="211"/>
      <c r="AY34" s="209"/>
      <c r="AZ34" s="210"/>
      <c r="BA34" s="210"/>
      <c r="BB34" s="210"/>
      <c r="BC34" s="210"/>
      <c r="BD34" s="210"/>
      <c r="BE34" s="211"/>
      <c r="BF34" s="209"/>
      <c r="BG34" s="210"/>
      <c r="BH34" s="210"/>
      <c r="BI34" s="210"/>
      <c r="BJ34" s="210"/>
      <c r="BK34" s="210"/>
      <c r="BL34" s="211"/>
      <c r="BM34" s="209"/>
      <c r="BN34" s="210"/>
      <c r="BO34" s="210"/>
      <c r="BP34" s="210"/>
      <c r="BQ34" s="210"/>
      <c r="BR34" s="210"/>
      <c r="BS34" s="211"/>
      <c r="BT34" s="209"/>
      <c r="BU34" s="210"/>
      <c r="BV34" s="210"/>
      <c r="BW34" s="210"/>
      <c r="BX34" s="210"/>
      <c r="BY34" s="211"/>
      <c r="BZ34" s="209"/>
      <c r="CA34" s="210"/>
      <c r="CB34" s="210"/>
      <c r="CC34" s="210"/>
      <c r="CD34" s="210"/>
      <c r="CE34" s="210"/>
      <c r="CF34" s="211"/>
      <c r="CG34" s="209"/>
      <c r="CH34" s="210"/>
      <c r="CI34" s="210"/>
      <c r="CJ34" s="210"/>
      <c r="CK34" s="210"/>
      <c r="CL34" s="210"/>
      <c r="CM34" s="210"/>
      <c r="CN34" s="210"/>
      <c r="CO34" s="211"/>
      <c r="CP34" s="209"/>
      <c r="CQ34" s="210"/>
      <c r="CR34" s="210"/>
      <c r="CS34" s="210"/>
      <c r="CT34" s="210"/>
      <c r="CU34" s="210"/>
      <c r="CV34" s="211"/>
      <c r="CW34" s="209"/>
      <c r="CX34" s="210"/>
      <c r="CY34" s="210"/>
      <c r="CZ34" s="210"/>
      <c r="DA34" s="210"/>
      <c r="DB34" s="211"/>
      <c r="DC34" s="209"/>
      <c r="DD34" s="210"/>
      <c r="DE34" s="210"/>
      <c r="DF34" s="210"/>
      <c r="DG34" s="210"/>
      <c r="DH34" s="210"/>
      <c r="DI34" s="211"/>
      <c r="DJ34" s="209"/>
      <c r="DK34" s="210"/>
      <c r="DL34" s="210"/>
      <c r="DM34" s="211"/>
      <c r="DN34" s="209"/>
      <c r="DO34" s="210"/>
      <c r="DP34" s="210"/>
      <c r="DQ34" s="210"/>
      <c r="DR34" s="210"/>
      <c r="DS34" s="211"/>
      <c r="DT34" s="209"/>
      <c r="DU34" s="210"/>
      <c r="DV34" s="210"/>
      <c r="DW34" s="210"/>
      <c r="DX34" s="210"/>
      <c r="DY34" s="210"/>
      <c r="DZ34" s="211"/>
      <c r="EA34" s="209"/>
      <c r="EB34" s="210"/>
      <c r="EC34" s="210"/>
      <c r="ED34" s="210"/>
      <c r="EE34" s="210"/>
      <c r="EF34" s="211"/>
      <c r="EG34" s="218">
        <v>0.54634000000000005</v>
      </c>
      <c r="EH34" s="219"/>
      <c r="EI34" s="219"/>
      <c r="EJ34" s="219"/>
      <c r="EK34" s="219"/>
      <c r="EL34" s="219"/>
      <c r="EM34" s="219"/>
      <c r="EN34" s="219"/>
      <c r="EO34" s="220"/>
      <c r="EP34" s="221">
        <v>0</v>
      </c>
      <c r="EQ34" s="222"/>
      <c r="ER34" s="222"/>
      <c r="ES34" s="222"/>
      <c r="ET34" s="222"/>
      <c r="EU34" s="222"/>
      <c r="EV34" s="223"/>
      <c r="EW34" s="221">
        <v>0.54634000000000005</v>
      </c>
      <c r="EX34" s="222"/>
      <c r="EY34" s="222"/>
      <c r="EZ34" s="222"/>
      <c r="FA34" s="222"/>
      <c r="FB34" s="222"/>
      <c r="FC34" s="223"/>
      <c r="FD34" s="221">
        <v>0</v>
      </c>
      <c r="FE34" s="222"/>
      <c r="FF34" s="222"/>
      <c r="FG34" s="222"/>
      <c r="FH34" s="222"/>
      <c r="FI34" s="222"/>
      <c r="FJ34" s="222"/>
      <c r="FK34" s="222"/>
      <c r="FL34" s="223"/>
      <c r="FM34" s="221">
        <v>0</v>
      </c>
      <c r="FN34" s="222"/>
      <c r="FO34" s="222"/>
      <c r="FP34" s="222"/>
      <c r="FQ34" s="222"/>
      <c r="FR34" s="222"/>
      <c r="FS34" s="222"/>
      <c r="FT34" s="222"/>
      <c r="FU34" s="223"/>
      <c r="FV34" s="209"/>
      <c r="FW34" s="210"/>
      <c r="FX34" s="210"/>
      <c r="FY34" s="210"/>
      <c r="FZ34" s="210"/>
      <c r="GA34" s="211"/>
      <c r="GB34" s="209"/>
      <c r="GC34" s="210"/>
      <c r="GD34" s="210"/>
      <c r="GE34" s="210"/>
      <c r="GF34" s="210"/>
      <c r="GG34" s="210"/>
      <c r="GH34" s="211"/>
      <c r="GI34" s="209"/>
      <c r="GJ34" s="210"/>
      <c r="GK34" s="210"/>
      <c r="GL34" s="210"/>
      <c r="GM34" s="210"/>
      <c r="GN34" s="210"/>
      <c r="GO34" s="211"/>
      <c r="GP34" s="209"/>
      <c r="GQ34" s="210"/>
      <c r="GR34" s="210"/>
      <c r="GS34" s="210"/>
      <c r="GT34" s="210"/>
      <c r="GU34" s="210"/>
      <c r="GV34" s="211"/>
      <c r="GW34" s="209"/>
      <c r="GX34" s="210"/>
      <c r="GY34" s="210"/>
      <c r="GZ34" s="210"/>
      <c r="HA34" s="210"/>
      <c r="HB34" s="211"/>
      <c r="HC34" s="209"/>
      <c r="HD34" s="210"/>
      <c r="HE34" s="210"/>
      <c r="HF34" s="210"/>
      <c r="HG34" s="210"/>
      <c r="HH34" s="210"/>
      <c r="HI34" s="211"/>
      <c r="HJ34" s="209"/>
      <c r="HK34" s="210"/>
      <c r="HL34" s="210"/>
      <c r="HM34" s="210"/>
      <c r="HN34" s="210"/>
      <c r="HO34" s="210"/>
      <c r="HP34" s="210"/>
      <c r="HQ34" s="210"/>
      <c r="HR34" s="211"/>
      <c r="HS34" s="209"/>
      <c r="HT34" s="210"/>
      <c r="HU34" s="210"/>
      <c r="HV34" s="210"/>
      <c r="HW34" s="210"/>
      <c r="HX34" s="210"/>
      <c r="HY34" s="211"/>
      <c r="HZ34" s="209"/>
      <c r="IA34" s="210"/>
      <c r="IB34" s="210"/>
      <c r="IC34" s="210"/>
      <c r="ID34" s="210"/>
      <c r="IE34" s="211"/>
      <c r="IF34" s="209"/>
      <c r="IG34" s="210"/>
      <c r="IH34" s="210"/>
      <c r="II34" s="210"/>
      <c r="IJ34" s="210"/>
      <c r="IK34" s="210"/>
      <c r="IL34" s="211"/>
      <c r="IM34" s="209"/>
      <c r="IN34" s="210"/>
      <c r="IO34" s="210"/>
      <c r="IP34" s="211"/>
      <c r="IQ34" s="209"/>
      <c r="IR34" s="210"/>
      <c r="IS34" s="210"/>
      <c r="IT34" s="210"/>
      <c r="IU34" s="210"/>
      <c r="IV34" s="211"/>
      <c r="IW34" s="209"/>
      <c r="IX34" s="210"/>
      <c r="IY34" s="210"/>
      <c r="IZ34" s="210"/>
      <c r="JA34" s="210"/>
      <c r="JB34" s="210"/>
      <c r="JC34" s="211"/>
      <c r="JD34" s="209">
        <v>2</v>
      </c>
      <c r="JE34" s="210"/>
      <c r="JF34" s="210"/>
      <c r="JG34" s="210"/>
      <c r="JH34" s="210"/>
      <c r="JI34" s="211"/>
      <c r="JJ34" s="90"/>
    </row>
    <row r="35" spans="1:270" s="82" customFormat="1" ht="21" customHeight="1" x14ac:dyDescent="0.2">
      <c r="A35" s="212"/>
      <c r="B35" s="213"/>
      <c r="C35" s="213"/>
      <c r="D35" s="213"/>
      <c r="E35" s="214"/>
      <c r="F35" s="215" t="s">
        <v>23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7"/>
      <c r="AS35" s="209"/>
      <c r="AT35" s="210"/>
      <c r="AU35" s="210"/>
      <c r="AV35" s="210"/>
      <c r="AW35" s="210"/>
      <c r="AX35" s="211"/>
      <c r="AY35" s="209"/>
      <c r="AZ35" s="210"/>
      <c r="BA35" s="210"/>
      <c r="BB35" s="210"/>
      <c r="BC35" s="210"/>
      <c r="BD35" s="210"/>
      <c r="BE35" s="211"/>
      <c r="BF35" s="209"/>
      <c r="BG35" s="210"/>
      <c r="BH35" s="210"/>
      <c r="BI35" s="210"/>
      <c r="BJ35" s="210"/>
      <c r="BK35" s="210"/>
      <c r="BL35" s="211"/>
      <c r="BM35" s="209"/>
      <c r="BN35" s="210"/>
      <c r="BO35" s="210"/>
      <c r="BP35" s="210"/>
      <c r="BQ35" s="210"/>
      <c r="BR35" s="210"/>
      <c r="BS35" s="211"/>
      <c r="BT35" s="209"/>
      <c r="BU35" s="210"/>
      <c r="BV35" s="210"/>
      <c r="BW35" s="210"/>
      <c r="BX35" s="210"/>
      <c r="BY35" s="211"/>
      <c r="BZ35" s="209"/>
      <c r="CA35" s="210"/>
      <c r="CB35" s="210"/>
      <c r="CC35" s="210"/>
      <c r="CD35" s="210"/>
      <c r="CE35" s="210"/>
      <c r="CF35" s="211"/>
      <c r="CG35" s="209"/>
      <c r="CH35" s="210"/>
      <c r="CI35" s="210"/>
      <c r="CJ35" s="210"/>
      <c r="CK35" s="210"/>
      <c r="CL35" s="210"/>
      <c r="CM35" s="210"/>
      <c r="CN35" s="210"/>
      <c r="CO35" s="211"/>
      <c r="CP35" s="209"/>
      <c r="CQ35" s="210"/>
      <c r="CR35" s="210"/>
      <c r="CS35" s="210"/>
      <c r="CT35" s="210"/>
      <c r="CU35" s="210"/>
      <c r="CV35" s="211"/>
      <c r="CW35" s="209"/>
      <c r="CX35" s="210"/>
      <c r="CY35" s="210"/>
      <c r="CZ35" s="210"/>
      <c r="DA35" s="210"/>
      <c r="DB35" s="211"/>
      <c r="DC35" s="209"/>
      <c r="DD35" s="210"/>
      <c r="DE35" s="210"/>
      <c r="DF35" s="210"/>
      <c r="DG35" s="210"/>
      <c r="DH35" s="210"/>
      <c r="DI35" s="211"/>
      <c r="DJ35" s="209"/>
      <c r="DK35" s="210"/>
      <c r="DL35" s="210"/>
      <c r="DM35" s="211"/>
      <c r="DN35" s="209"/>
      <c r="DO35" s="210"/>
      <c r="DP35" s="210"/>
      <c r="DQ35" s="210"/>
      <c r="DR35" s="210"/>
      <c r="DS35" s="211"/>
      <c r="DT35" s="209"/>
      <c r="DU35" s="210"/>
      <c r="DV35" s="210"/>
      <c r="DW35" s="210"/>
      <c r="DX35" s="210"/>
      <c r="DY35" s="210"/>
      <c r="DZ35" s="211"/>
      <c r="EA35" s="209"/>
      <c r="EB35" s="210"/>
      <c r="EC35" s="210"/>
      <c r="ED35" s="210"/>
      <c r="EE35" s="210"/>
      <c r="EF35" s="211"/>
      <c r="EG35" s="218">
        <v>0</v>
      </c>
      <c r="EH35" s="219"/>
      <c r="EI35" s="219"/>
      <c r="EJ35" s="219"/>
      <c r="EK35" s="219"/>
      <c r="EL35" s="219"/>
      <c r="EM35" s="219"/>
      <c r="EN35" s="219"/>
      <c r="EO35" s="220"/>
      <c r="EP35" s="221">
        <v>0</v>
      </c>
      <c r="EQ35" s="222"/>
      <c r="ER35" s="222"/>
      <c r="ES35" s="222"/>
      <c r="ET35" s="222"/>
      <c r="EU35" s="222"/>
      <c r="EV35" s="223"/>
      <c r="EW35" s="221">
        <v>0</v>
      </c>
      <c r="EX35" s="222"/>
      <c r="EY35" s="222"/>
      <c r="EZ35" s="222"/>
      <c r="FA35" s="222"/>
      <c r="FB35" s="222"/>
      <c r="FC35" s="223"/>
      <c r="FD35" s="221">
        <v>0</v>
      </c>
      <c r="FE35" s="222"/>
      <c r="FF35" s="222"/>
      <c r="FG35" s="222"/>
      <c r="FH35" s="222"/>
      <c r="FI35" s="222"/>
      <c r="FJ35" s="222"/>
      <c r="FK35" s="222"/>
      <c r="FL35" s="223"/>
      <c r="FM35" s="221">
        <v>0</v>
      </c>
      <c r="FN35" s="222"/>
      <c r="FO35" s="222"/>
      <c r="FP35" s="222"/>
      <c r="FQ35" s="222"/>
      <c r="FR35" s="222"/>
      <c r="FS35" s="222"/>
      <c r="FT35" s="222"/>
      <c r="FU35" s="223"/>
      <c r="FV35" s="209"/>
      <c r="FW35" s="210"/>
      <c r="FX35" s="210"/>
      <c r="FY35" s="210"/>
      <c r="FZ35" s="210"/>
      <c r="GA35" s="211"/>
      <c r="GB35" s="209"/>
      <c r="GC35" s="210"/>
      <c r="GD35" s="210"/>
      <c r="GE35" s="210"/>
      <c r="GF35" s="210"/>
      <c r="GG35" s="210"/>
      <c r="GH35" s="211"/>
      <c r="GI35" s="209"/>
      <c r="GJ35" s="210"/>
      <c r="GK35" s="210"/>
      <c r="GL35" s="210"/>
      <c r="GM35" s="210"/>
      <c r="GN35" s="210"/>
      <c r="GO35" s="211"/>
      <c r="GP35" s="209"/>
      <c r="GQ35" s="210"/>
      <c r="GR35" s="210"/>
      <c r="GS35" s="210"/>
      <c r="GT35" s="210"/>
      <c r="GU35" s="210"/>
      <c r="GV35" s="211"/>
      <c r="GW35" s="209"/>
      <c r="GX35" s="210"/>
      <c r="GY35" s="210"/>
      <c r="GZ35" s="210"/>
      <c r="HA35" s="210"/>
      <c r="HB35" s="211"/>
      <c r="HC35" s="209"/>
      <c r="HD35" s="210"/>
      <c r="HE35" s="210"/>
      <c r="HF35" s="210"/>
      <c r="HG35" s="210"/>
      <c r="HH35" s="210"/>
      <c r="HI35" s="211"/>
      <c r="HJ35" s="209"/>
      <c r="HK35" s="210"/>
      <c r="HL35" s="210"/>
      <c r="HM35" s="210"/>
      <c r="HN35" s="210"/>
      <c r="HO35" s="210"/>
      <c r="HP35" s="210"/>
      <c r="HQ35" s="210"/>
      <c r="HR35" s="211"/>
      <c r="HS35" s="209"/>
      <c r="HT35" s="210"/>
      <c r="HU35" s="210"/>
      <c r="HV35" s="210"/>
      <c r="HW35" s="210"/>
      <c r="HX35" s="210"/>
      <c r="HY35" s="211"/>
      <c r="HZ35" s="209"/>
      <c r="IA35" s="210"/>
      <c r="IB35" s="210"/>
      <c r="IC35" s="210"/>
      <c r="ID35" s="210"/>
      <c r="IE35" s="211"/>
      <c r="IF35" s="209"/>
      <c r="IG35" s="210"/>
      <c r="IH35" s="210"/>
      <c r="II35" s="210"/>
      <c r="IJ35" s="210"/>
      <c r="IK35" s="210"/>
      <c r="IL35" s="211"/>
      <c r="IM35" s="209"/>
      <c r="IN35" s="210"/>
      <c r="IO35" s="210"/>
      <c r="IP35" s="211"/>
      <c r="IQ35" s="209"/>
      <c r="IR35" s="210"/>
      <c r="IS35" s="210"/>
      <c r="IT35" s="210"/>
      <c r="IU35" s="210"/>
      <c r="IV35" s="211"/>
      <c r="IW35" s="209"/>
      <c r="IX35" s="210"/>
      <c r="IY35" s="210"/>
      <c r="IZ35" s="210"/>
      <c r="JA35" s="210"/>
      <c r="JB35" s="210"/>
      <c r="JC35" s="211"/>
      <c r="JD35" s="209"/>
      <c r="JE35" s="210"/>
      <c r="JF35" s="210"/>
      <c r="JG35" s="210"/>
      <c r="JH35" s="210"/>
      <c r="JI35" s="211"/>
      <c r="JJ35" s="90"/>
    </row>
    <row r="36" spans="1:270" s="82" customFormat="1" ht="21" customHeight="1" x14ac:dyDescent="0.2">
      <c r="A36" s="212" t="s">
        <v>519</v>
      </c>
      <c r="B36" s="213"/>
      <c r="C36" s="213"/>
      <c r="D36" s="213"/>
      <c r="E36" s="214"/>
      <c r="F36" s="215" t="s">
        <v>367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7"/>
      <c r="AS36" s="209"/>
      <c r="AT36" s="210"/>
      <c r="AU36" s="210"/>
      <c r="AV36" s="210"/>
      <c r="AW36" s="210"/>
      <c r="AX36" s="211"/>
      <c r="AY36" s="209"/>
      <c r="AZ36" s="210"/>
      <c r="BA36" s="210"/>
      <c r="BB36" s="210"/>
      <c r="BC36" s="210"/>
      <c r="BD36" s="210"/>
      <c r="BE36" s="211"/>
      <c r="BF36" s="209"/>
      <c r="BG36" s="210"/>
      <c r="BH36" s="210"/>
      <c r="BI36" s="210"/>
      <c r="BJ36" s="210"/>
      <c r="BK36" s="210"/>
      <c r="BL36" s="211"/>
      <c r="BM36" s="209"/>
      <c r="BN36" s="210"/>
      <c r="BO36" s="210"/>
      <c r="BP36" s="210"/>
      <c r="BQ36" s="210"/>
      <c r="BR36" s="210"/>
      <c r="BS36" s="211"/>
      <c r="BT36" s="209"/>
      <c r="BU36" s="210"/>
      <c r="BV36" s="210"/>
      <c r="BW36" s="210"/>
      <c r="BX36" s="210"/>
      <c r="BY36" s="211"/>
      <c r="BZ36" s="209"/>
      <c r="CA36" s="210"/>
      <c r="CB36" s="210"/>
      <c r="CC36" s="210"/>
      <c r="CD36" s="210"/>
      <c r="CE36" s="210"/>
      <c r="CF36" s="211"/>
      <c r="CG36" s="209"/>
      <c r="CH36" s="210"/>
      <c r="CI36" s="210"/>
      <c r="CJ36" s="210"/>
      <c r="CK36" s="210"/>
      <c r="CL36" s="210"/>
      <c r="CM36" s="210"/>
      <c r="CN36" s="210"/>
      <c r="CO36" s="211"/>
      <c r="CP36" s="209"/>
      <c r="CQ36" s="210"/>
      <c r="CR36" s="210"/>
      <c r="CS36" s="210"/>
      <c r="CT36" s="210"/>
      <c r="CU36" s="210"/>
      <c r="CV36" s="211"/>
      <c r="CW36" s="209"/>
      <c r="CX36" s="210"/>
      <c r="CY36" s="210"/>
      <c r="CZ36" s="210"/>
      <c r="DA36" s="210"/>
      <c r="DB36" s="211"/>
      <c r="DC36" s="209"/>
      <c r="DD36" s="210"/>
      <c r="DE36" s="210"/>
      <c r="DF36" s="210"/>
      <c r="DG36" s="210"/>
      <c r="DH36" s="210"/>
      <c r="DI36" s="211"/>
      <c r="DJ36" s="209"/>
      <c r="DK36" s="210"/>
      <c r="DL36" s="210"/>
      <c r="DM36" s="211"/>
      <c r="DN36" s="209"/>
      <c r="DO36" s="210"/>
      <c r="DP36" s="210"/>
      <c r="DQ36" s="210"/>
      <c r="DR36" s="210"/>
      <c r="DS36" s="211"/>
      <c r="DT36" s="209"/>
      <c r="DU36" s="210"/>
      <c r="DV36" s="210"/>
      <c r="DW36" s="210"/>
      <c r="DX36" s="210"/>
      <c r="DY36" s="210"/>
      <c r="DZ36" s="211"/>
      <c r="EA36" s="209"/>
      <c r="EB36" s="210"/>
      <c r="EC36" s="210"/>
      <c r="ED36" s="210"/>
      <c r="EE36" s="210"/>
      <c r="EF36" s="211"/>
      <c r="EG36" s="218">
        <v>0.59589999999999999</v>
      </c>
      <c r="EH36" s="219"/>
      <c r="EI36" s="219"/>
      <c r="EJ36" s="219"/>
      <c r="EK36" s="219"/>
      <c r="EL36" s="219"/>
      <c r="EM36" s="219"/>
      <c r="EN36" s="219"/>
      <c r="EO36" s="220"/>
      <c r="EP36" s="221">
        <v>0.59589999999999999</v>
      </c>
      <c r="EQ36" s="222"/>
      <c r="ER36" s="222"/>
      <c r="ES36" s="222"/>
      <c r="ET36" s="222"/>
      <c r="EU36" s="222"/>
      <c r="EV36" s="223"/>
      <c r="EW36" s="221">
        <v>0</v>
      </c>
      <c r="EX36" s="222"/>
      <c r="EY36" s="222"/>
      <c r="EZ36" s="222"/>
      <c r="FA36" s="222"/>
      <c r="FB36" s="222"/>
      <c r="FC36" s="223"/>
      <c r="FD36" s="221">
        <v>0</v>
      </c>
      <c r="FE36" s="222"/>
      <c r="FF36" s="222"/>
      <c r="FG36" s="222"/>
      <c r="FH36" s="222"/>
      <c r="FI36" s="222"/>
      <c r="FJ36" s="222"/>
      <c r="FK36" s="222"/>
      <c r="FL36" s="223"/>
      <c r="FM36" s="221">
        <v>0</v>
      </c>
      <c r="FN36" s="222"/>
      <c r="FO36" s="222"/>
      <c r="FP36" s="222"/>
      <c r="FQ36" s="222"/>
      <c r="FR36" s="222"/>
      <c r="FS36" s="222"/>
      <c r="FT36" s="222"/>
      <c r="FU36" s="223"/>
      <c r="FV36" s="209"/>
      <c r="FW36" s="210"/>
      <c r="FX36" s="210"/>
      <c r="FY36" s="210"/>
      <c r="FZ36" s="210"/>
      <c r="GA36" s="211"/>
      <c r="GB36" s="209"/>
      <c r="GC36" s="210"/>
      <c r="GD36" s="210"/>
      <c r="GE36" s="210"/>
      <c r="GF36" s="210"/>
      <c r="GG36" s="210"/>
      <c r="GH36" s="211"/>
      <c r="GI36" s="209"/>
      <c r="GJ36" s="210"/>
      <c r="GK36" s="210"/>
      <c r="GL36" s="210"/>
      <c r="GM36" s="210"/>
      <c r="GN36" s="210"/>
      <c r="GO36" s="211"/>
      <c r="GP36" s="209"/>
      <c r="GQ36" s="210"/>
      <c r="GR36" s="210"/>
      <c r="GS36" s="210"/>
      <c r="GT36" s="210"/>
      <c r="GU36" s="210"/>
      <c r="GV36" s="211"/>
      <c r="GW36" s="209"/>
      <c r="GX36" s="210"/>
      <c r="GY36" s="210"/>
      <c r="GZ36" s="210"/>
      <c r="HA36" s="210"/>
      <c r="HB36" s="211"/>
      <c r="HC36" s="209"/>
      <c r="HD36" s="210"/>
      <c r="HE36" s="210"/>
      <c r="HF36" s="210"/>
      <c r="HG36" s="210"/>
      <c r="HH36" s="210"/>
      <c r="HI36" s="211"/>
      <c r="HJ36" s="209"/>
      <c r="HK36" s="210"/>
      <c r="HL36" s="210"/>
      <c r="HM36" s="210"/>
      <c r="HN36" s="210"/>
      <c r="HO36" s="210"/>
      <c r="HP36" s="210"/>
      <c r="HQ36" s="210"/>
      <c r="HR36" s="211"/>
      <c r="HS36" s="209"/>
      <c r="HT36" s="210"/>
      <c r="HU36" s="210"/>
      <c r="HV36" s="210"/>
      <c r="HW36" s="210"/>
      <c r="HX36" s="210"/>
      <c r="HY36" s="211"/>
      <c r="HZ36" s="209"/>
      <c r="IA36" s="210"/>
      <c r="IB36" s="210"/>
      <c r="IC36" s="210"/>
      <c r="ID36" s="210"/>
      <c r="IE36" s="211"/>
      <c r="IF36" s="209"/>
      <c r="IG36" s="210"/>
      <c r="IH36" s="210"/>
      <c r="II36" s="210"/>
      <c r="IJ36" s="210"/>
      <c r="IK36" s="210"/>
      <c r="IL36" s="211"/>
      <c r="IM36" s="209"/>
      <c r="IN36" s="210"/>
      <c r="IO36" s="210"/>
      <c r="IP36" s="211"/>
      <c r="IQ36" s="209"/>
      <c r="IR36" s="210"/>
      <c r="IS36" s="210"/>
      <c r="IT36" s="210"/>
      <c r="IU36" s="210"/>
      <c r="IV36" s="211"/>
      <c r="IW36" s="209"/>
      <c r="IX36" s="210"/>
      <c r="IY36" s="210"/>
      <c r="IZ36" s="210"/>
      <c r="JA36" s="210"/>
      <c r="JB36" s="210"/>
      <c r="JC36" s="211"/>
      <c r="JD36" s="209"/>
      <c r="JE36" s="210"/>
      <c r="JF36" s="210"/>
      <c r="JG36" s="210"/>
      <c r="JH36" s="210"/>
      <c r="JI36" s="211"/>
      <c r="JJ36" s="90"/>
    </row>
    <row r="37" spans="1:270" s="2" customFormat="1" ht="21" customHeight="1" x14ac:dyDescent="0.2">
      <c r="A37" s="251"/>
      <c r="B37" s="252"/>
      <c r="C37" s="252"/>
      <c r="D37" s="252"/>
      <c r="E37" s="253"/>
      <c r="F37" s="254" t="s">
        <v>23</v>
      </c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6"/>
      <c r="AS37" s="242"/>
      <c r="AT37" s="243"/>
      <c r="AU37" s="243"/>
      <c r="AV37" s="243"/>
      <c r="AW37" s="243"/>
      <c r="AX37" s="244"/>
      <c r="AY37" s="242"/>
      <c r="AZ37" s="243"/>
      <c r="BA37" s="243"/>
      <c r="BB37" s="243"/>
      <c r="BC37" s="243"/>
      <c r="BD37" s="243"/>
      <c r="BE37" s="244"/>
      <c r="BF37" s="242"/>
      <c r="BG37" s="243"/>
      <c r="BH37" s="243"/>
      <c r="BI37" s="243"/>
      <c r="BJ37" s="243"/>
      <c r="BK37" s="243"/>
      <c r="BL37" s="244"/>
      <c r="BM37" s="242"/>
      <c r="BN37" s="243"/>
      <c r="BO37" s="243"/>
      <c r="BP37" s="243"/>
      <c r="BQ37" s="243"/>
      <c r="BR37" s="243"/>
      <c r="BS37" s="244"/>
      <c r="BT37" s="242"/>
      <c r="BU37" s="243"/>
      <c r="BV37" s="243"/>
      <c r="BW37" s="243"/>
      <c r="BX37" s="243"/>
      <c r="BY37" s="244"/>
      <c r="BZ37" s="242"/>
      <c r="CA37" s="243"/>
      <c r="CB37" s="243"/>
      <c r="CC37" s="243"/>
      <c r="CD37" s="243"/>
      <c r="CE37" s="243"/>
      <c r="CF37" s="244"/>
      <c r="CG37" s="242"/>
      <c r="CH37" s="243"/>
      <c r="CI37" s="243"/>
      <c r="CJ37" s="243"/>
      <c r="CK37" s="243"/>
      <c r="CL37" s="243"/>
      <c r="CM37" s="243"/>
      <c r="CN37" s="243"/>
      <c r="CO37" s="244"/>
      <c r="CP37" s="242"/>
      <c r="CQ37" s="243"/>
      <c r="CR37" s="243"/>
      <c r="CS37" s="243"/>
      <c r="CT37" s="243"/>
      <c r="CU37" s="243"/>
      <c r="CV37" s="244"/>
      <c r="CW37" s="242"/>
      <c r="CX37" s="243"/>
      <c r="CY37" s="243"/>
      <c r="CZ37" s="243"/>
      <c r="DA37" s="243"/>
      <c r="DB37" s="244"/>
      <c r="DC37" s="242"/>
      <c r="DD37" s="243"/>
      <c r="DE37" s="243"/>
      <c r="DF37" s="243"/>
      <c r="DG37" s="243"/>
      <c r="DH37" s="243"/>
      <c r="DI37" s="244"/>
      <c r="DJ37" s="242"/>
      <c r="DK37" s="243"/>
      <c r="DL37" s="243"/>
      <c r="DM37" s="244"/>
      <c r="DN37" s="242"/>
      <c r="DO37" s="243"/>
      <c r="DP37" s="243"/>
      <c r="DQ37" s="243"/>
      <c r="DR37" s="243"/>
      <c r="DS37" s="244"/>
      <c r="DT37" s="242"/>
      <c r="DU37" s="243"/>
      <c r="DV37" s="243"/>
      <c r="DW37" s="243"/>
      <c r="DX37" s="243"/>
      <c r="DY37" s="243"/>
      <c r="DZ37" s="244"/>
      <c r="EA37" s="242"/>
      <c r="EB37" s="243"/>
      <c r="EC37" s="243"/>
      <c r="ED37" s="243"/>
      <c r="EE37" s="243"/>
      <c r="EF37" s="244"/>
      <c r="EG37" s="248">
        <v>0</v>
      </c>
      <c r="EH37" s="249"/>
      <c r="EI37" s="249"/>
      <c r="EJ37" s="249"/>
      <c r="EK37" s="249"/>
      <c r="EL37" s="249"/>
      <c r="EM37" s="249"/>
      <c r="EN37" s="249"/>
      <c r="EO37" s="250"/>
      <c r="EP37" s="245">
        <v>0</v>
      </c>
      <c r="EQ37" s="246"/>
      <c r="ER37" s="246"/>
      <c r="ES37" s="246"/>
      <c r="ET37" s="246"/>
      <c r="EU37" s="246"/>
      <c r="EV37" s="247"/>
      <c r="EW37" s="245">
        <v>0</v>
      </c>
      <c r="EX37" s="246"/>
      <c r="EY37" s="246"/>
      <c r="EZ37" s="246"/>
      <c r="FA37" s="246"/>
      <c r="FB37" s="246"/>
      <c r="FC37" s="247"/>
      <c r="FD37" s="245">
        <v>0</v>
      </c>
      <c r="FE37" s="246"/>
      <c r="FF37" s="246"/>
      <c r="FG37" s="246"/>
      <c r="FH37" s="246"/>
      <c r="FI37" s="246"/>
      <c r="FJ37" s="246"/>
      <c r="FK37" s="246"/>
      <c r="FL37" s="247"/>
      <c r="FM37" s="245">
        <v>0</v>
      </c>
      <c r="FN37" s="246"/>
      <c r="FO37" s="246"/>
      <c r="FP37" s="246"/>
      <c r="FQ37" s="246"/>
      <c r="FR37" s="246"/>
      <c r="FS37" s="246"/>
      <c r="FT37" s="246"/>
      <c r="FU37" s="247"/>
      <c r="FV37" s="242"/>
      <c r="FW37" s="243"/>
      <c r="FX37" s="243"/>
      <c r="FY37" s="243"/>
      <c r="FZ37" s="243"/>
      <c r="GA37" s="244"/>
      <c r="GB37" s="242"/>
      <c r="GC37" s="243"/>
      <c r="GD37" s="243"/>
      <c r="GE37" s="243"/>
      <c r="GF37" s="243"/>
      <c r="GG37" s="243"/>
      <c r="GH37" s="244"/>
      <c r="GI37" s="242"/>
      <c r="GJ37" s="243"/>
      <c r="GK37" s="243"/>
      <c r="GL37" s="243"/>
      <c r="GM37" s="243"/>
      <c r="GN37" s="243"/>
      <c r="GO37" s="244"/>
      <c r="GP37" s="242"/>
      <c r="GQ37" s="243"/>
      <c r="GR37" s="243"/>
      <c r="GS37" s="243"/>
      <c r="GT37" s="243"/>
      <c r="GU37" s="243"/>
      <c r="GV37" s="244"/>
      <c r="GW37" s="242"/>
      <c r="GX37" s="243"/>
      <c r="GY37" s="243"/>
      <c r="GZ37" s="243"/>
      <c r="HA37" s="243"/>
      <c r="HB37" s="244"/>
      <c r="HC37" s="242"/>
      <c r="HD37" s="243"/>
      <c r="HE37" s="243"/>
      <c r="HF37" s="243"/>
      <c r="HG37" s="243"/>
      <c r="HH37" s="243"/>
      <c r="HI37" s="244"/>
      <c r="HJ37" s="242"/>
      <c r="HK37" s="243"/>
      <c r="HL37" s="243"/>
      <c r="HM37" s="243"/>
      <c r="HN37" s="243"/>
      <c r="HO37" s="243"/>
      <c r="HP37" s="243"/>
      <c r="HQ37" s="243"/>
      <c r="HR37" s="244"/>
      <c r="HS37" s="242"/>
      <c r="HT37" s="243"/>
      <c r="HU37" s="243"/>
      <c r="HV37" s="243"/>
      <c r="HW37" s="243"/>
      <c r="HX37" s="243"/>
      <c r="HY37" s="244"/>
      <c r="HZ37" s="242"/>
      <c r="IA37" s="243"/>
      <c r="IB37" s="243"/>
      <c r="IC37" s="243"/>
      <c r="ID37" s="243"/>
      <c r="IE37" s="244"/>
      <c r="IF37" s="242"/>
      <c r="IG37" s="243"/>
      <c r="IH37" s="243"/>
      <c r="II37" s="243"/>
      <c r="IJ37" s="243"/>
      <c r="IK37" s="243"/>
      <c r="IL37" s="244"/>
      <c r="IM37" s="242"/>
      <c r="IN37" s="243"/>
      <c r="IO37" s="243"/>
      <c r="IP37" s="244"/>
      <c r="IQ37" s="242"/>
      <c r="IR37" s="243"/>
      <c r="IS37" s="243"/>
      <c r="IT37" s="243"/>
      <c r="IU37" s="243"/>
      <c r="IV37" s="244"/>
      <c r="IW37" s="242"/>
      <c r="IX37" s="243"/>
      <c r="IY37" s="243"/>
      <c r="IZ37" s="243"/>
      <c r="JA37" s="243"/>
      <c r="JB37" s="243"/>
      <c r="JC37" s="244"/>
      <c r="JD37" s="242"/>
      <c r="JE37" s="243"/>
      <c r="JF37" s="243"/>
      <c r="JG37" s="243"/>
      <c r="JH37" s="243"/>
      <c r="JI37" s="244"/>
      <c r="JJ37" s="4"/>
    </row>
    <row r="38" spans="1:270" s="2" customFormat="1" ht="21" customHeight="1" x14ac:dyDescent="0.2">
      <c r="A38" s="239" t="s">
        <v>24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1"/>
      <c r="AS38" s="224"/>
      <c r="AT38" s="225"/>
      <c r="AU38" s="225"/>
      <c r="AV38" s="225"/>
      <c r="AW38" s="225"/>
      <c r="AX38" s="226"/>
      <c r="AY38" s="224"/>
      <c r="AZ38" s="225"/>
      <c r="BA38" s="225"/>
      <c r="BB38" s="225"/>
      <c r="BC38" s="225"/>
      <c r="BD38" s="225"/>
      <c r="BE38" s="226"/>
      <c r="BF38" s="224"/>
      <c r="BG38" s="225"/>
      <c r="BH38" s="225"/>
      <c r="BI38" s="225"/>
      <c r="BJ38" s="225"/>
      <c r="BK38" s="225"/>
      <c r="BL38" s="226"/>
      <c r="BM38" s="224"/>
      <c r="BN38" s="225"/>
      <c r="BO38" s="225"/>
      <c r="BP38" s="225"/>
      <c r="BQ38" s="225"/>
      <c r="BR38" s="225"/>
      <c r="BS38" s="226"/>
      <c r="BT38" s="224"/>
      <c r="BU38" s="225"/>
      <c r="BV38" s="225"/>
      <c r="BW38" s="225"/>
      <c r="BX38" s="225"/>
      <c r="BY38" s="226"/>
      <c r="BZ38" s="224"/>
      <c r="CA38" s="225"/>
      <c r="CB38" s="225"/>
      <c r="CC38" s="225"/>
      <c r="CD38" s="225"/>
      <c r="CE38" s="225"/>
      <c r="CF38" s="226"/>
      <c r="CG38" s="224"/>
      <c r="CH38" s="225"/>
      <c r="CI38" s="225"/>
      <c r="CJ38" s="225"/>
      <c r="CK38" s="225"/>
      <c r="CL38" s="225"/>
      <c r="CM38" s="225"/>
      <c r="CN38" s="225"/>
      <c r="CO38" s="226"/>
      <c r="CP38" s="224"/>
      <c r="CQ38" s="225"/>
      <c r="CR38" s="225"/>
      <c r="CS38" s="225"/>
      <c r="CT38" s="225"/>
      <c r="CU38" s="225"/>
      <c r="CV38" s="226"/>
      <c r="CW38" s="224"/>
      <c r="CX38" s="225"/>
      <c r="CY38" s="225"/>
      <c r="CZ38" s="225"/>
      <c r="DA38" s="225"/>
      <c r="DB38" s="226"/>
      <c r="DC38" s="224"/>
      <c r="DD38" s="225"/>
      <c r="DE38" s="225"/>
      <c r="DF38" s="225"/>
      <c r="DG38" s="225"/>
      <c r="DH38" s="225"/>
      <c r="DI38" s="226"/>
      <c r="DJ38" s="224"/>
      <c r="DK38" s="225"/>
      <c r="DL38" s="225"/>
      <c r="DM38" s="226"/>
      <c r="DN38" s="224"/>
      <c r="DO38" s="225"/>
      <c r="DP38" s="225"/>
      <c r="DQ38" s="225"/>
      <c r="DR38" s="225"/>
      <c r="DS38" s="226"/>
      <c r="DT38" s="224"/>
      <c r="DU38" s="225"/>
      <c r="DV38" s="225"/>
      <c r="DW38" s="225"/>
      <c r="DX38" s="225"/>
      <c r="DY38" s="225"/>
      <c r="DZ38" s="226"/>
      <c r="EA38" s="224"/>
      <c r="EB38" s="225"/>
      <c r="EC38" s="225"/>
      <c r="ED38" s="225"/>
      <c r="EE38" s="225"/>
      <c r="EF38" s="226"/>
      <c r="EG38" s="227">
        <v>0</v>
      </c>
      <c r="EH38" s="228"/>
      <c r="EI38" s="228"/>
      <c r="EJ38" s="228"/>
      <c r="EK38" s="228"/>
      <c r="EL38" s="228"/>
      <c r="EM38" s="228"/>
      <c r="EN38" s="228"/>
      <c r="EO38" s="229"/>
      <c r="EP38" s="230">
        <v>0</v>
      </c>
      <c r="EQ38" s="231"/>
      <c r="ER38" s="231"/>
      <c r="ES38" s="231"/>
      <c r="ET38" s="231"/>
      <c r="EU38" s="231"/>
      <c r="EV38" s="232"/>
      <c r="EW38" s="230">
        <v>0</v>
      </c>
      <c r="EX38" s="231"/>
      <c r="EY38" s="231"/>
      <c r="EZ38" s="231"/>
      <c r="FA38" s="231"/>
      <c r="FB38" s="231"/>
      <c r="FC38" s="232"/>
      <c r="FD38" s="230">
        <v>0</v>
      </c>
      <c r="FE38" s="231"/>
      <c r="FF38" s="231"/>
      <c r="FG38" s="231"/>
      <c r="FH38" s="231"/>
      <c r="FI38" s="231"/>
      <c r="FJ38" s="231"/>
      <c r="FK38" s="231"/>
      <c r="FL38" s="232"/>
      <c r="FM38" s="230">
        <v>0</v>
      </c>
      <c r="FN38" s="231"/>
      <c r="FO38" s="231"/>
      <c r="FP38" s="231"/>
      <c r="FQ38" s="231"/>
      <c r="FR38" s="231"/>
      <c r="FS38" s="231"/>
      <c r="FT38" s="231"/>
      <c r="FU38" s="232"/>
      <c r="FV38" s="224"/>
      <c r="FW38" s="225"/>
      <c r="FX38" s="225"/>
      <c r="FY38" s="225"/>
      <c r="FZ38" s="225"/>
      <c r="GA38" s="226"/>
      <c r="GB38" s="224"/>
      <c r="GC38" s="225"/>
      <c r="GD38" s="225"/>
      <c r="GE38" s="225"/>
      <c r="GF38" s="225"/>
      <c r="GG38" s="225"/>
      <c r="GH38" s="226"/>
      <c r="GI38" s="224"/>
      <c r="GJ38" s="225"/>
      <c r="GK38" s="225"/>
      <c r="GL38" s="225"/>
      <c r="GM38" s="225"/>
      <c r="GN38" s="225"/>
      <c r="GO38" s="226"/>
      <c r="GP38" s="224"/>
      <c r="GQ38" s="225"/>
      <c r="GR38" s="225"/>
      <c r="GS38" s="225"/>
      <c r="GT38" s="225"/>
      <c r="GU38" s="225"/>
      <c r="GV38" s="226"/>
      <c r="GW38" s="224"/>
      <c r="GX38" s="225"/>
      <c r="GY38" s="225"/>
      <c r="GZ38" s="225"/>
      <c r="HA38" s="225"/>
      <c r="HB38" s="226"/>
      <c r="HC38" s="224"/>
      <c r="HD38" s="225"/>
      <c r="HE38" s="225"/>
      <c r="HF38" s="225"/>
      <c r="HG38" s="225"/>
      <c r="HH38" s="225"/>
      <c r="HI38" s="226"/>
      <c r="HJ38" s="224"/>
      <c r="HK38" s="225"/>
      <c r="HL38" s="225"/>
      <c r="HM38" s="225"/>
      <c r="HN38" s="225"/>
      <c r="HO38" s="225"/>
      <c r="HP38" s="225"/>
      <c r="HQ38" s="225"/>
      <c r="HR38" s="226"/>
      <c r="HS38" s="224"/>
      <c r="HT38" s="225"/>
      <c r="HU38" s="225"/>
      <c r="HV38" s="225"/>
      <c r="HW38" s="225"/>
      <c r="HX38" s="225"/>
      <c r="HY38" s="226"/>
      <c r="HZ38" s="224"/>
      <c r="IA38" s="225"/>
      <c r="IB38" s="225"/>
      <c r="IC38" s="225"/>
      <c r="ID38" s="225"/>
      <c r="IE38" s="226"/>
      <c r="IF38" s="224"/>
      <c r="IG38" s="225"/>
      <c r="IH38" s="225"/>
      <c r="II38" s="225"/>
      <c r="IJ38" s="225"/>
      <c r="IK38" s="225"/>
      <c r="IL38" s="226"/>
      <c r="IM38" s="224"/>
      <c r="IN38" s="225"/>
      <c r="IO38" s="225"/>
      <c r="IP38" s="226"/>
      <c r="IQ38" s="224"/>
      <c r="IR38" s="225"/>
      <c r="IS38" s="225"/>
      <c r="IT38" s="225"/>
      <c r="IU38" s="225"/>
      <c r="IV38" s="226"/>
      <c r="IW38" s="224"/>
      <c r="IX38" s="225"/>
      <c r="IY38" s="225"/>
      <c r="IZ38" s="225"/>
      <c r="JA38" s="225"/>
      <c r="JB38" s="225"/>
      <c r="JC38" s="226"/>
      <c r="JD38" s="224"/>
      <c r="JE38" s="225"/>
      <c r="JF38" s="225"/>
      <c r="JG38" s="225"/>
      <c r="JH38" s="225"/>
      <c r="JI38" s="226"/>
    </row>
    <row r="39" spans="1:270" s="2" customFormat="1" ht="21" customHeight="1" x14ac:dyDescent="0.2">
      <c r="A39" s="233"/>
      <c r="B39" s="234"/>
      <c r="C39" s="234"/>
      <c r="D39" s="234"/>
      <c r="E39" s="235"/>
      <c r="F39" s="236" t="s">
        <v>25</v>
      </c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8"/>
      <c r="AS39" s="224"/>
      <c r="AT39" s="225"/>
      <c r="AU39" s="225"/>
      <c r="AV39" s="225"/>
      <c r="AW39" s="225"/>
      <c r="AX39" s="226"/>
      <c r="AY39" s="224"/>
      <c r="AZ39" s="225"/>
      <c r="BA39" s="225"/>
      <c r="BB39" s="225"/>
      <c r="BC39" s="225"/>
      <c r="BD39" s="225"/>
      <c r="BE39" s="226"/>
      <c r="BF39" s="224"/>
      <c r="BG39" s="225"/>
      <c r="BH39" s="225"/>
      <c r="BI39" s="225"/>
      <c r="BJ39" s="225"/>
      <c r="BK39" s="225"/>
      <c r="BL39" s="226"/>
      <c r="BM39" s="224"/>
      <c r="BN39" s="225"/>
      <c r="BO39" s="225"/>
      <c r="BP39" s="225"/>
      <c r="BQ39" s="225"/>
      <c r="BR39" s="225"/>
      <c r="BS39" s="226"/>
      <c r="BT39" s="224"/>
      <c r="BU39" s="225"/>
      <c r="BV39" s="225"/>
      <c r="BW39" s="225"/>
      <c r="BX39" s="225"/>
      <c r="BY39" s="226"/>
      <c r="BZ39" s="224"/>
      <c r="CA39" s="225"/>
      <c r="CB39" s="225"/>
      <c r="CC39" s="225"/>
      <c r="CD39" s="225"/>
      <c r="CE39" s="225"/>
      <c r="CF39" s="226"/>
      <c r="CG39" s="224"/>
      <c r="CH39" s="225"/>
      <c r="CI39" s="225"/>
      <c r="CJ39" s="225"/>
      <c r="CK39" s="225"/>
      <c r="CL39" s="225"/>
      <c r="CM39" s="225"/>
      <c r="CN39" s="225"/>
      <c r="CO39" s="226"/>
      <c r="CP39" s="224"/>
      <c r="CQ39" s="225"/>
      <c r="CR39" s="225"/>
      <c r="CS39" s="225"/>
      <c r="CT39" s="225"/>
      <c r="CU39" s="225"/>
      <c r="CV39" s="226"/>
      <c r="CW39" s="224"/>
      <c r="CX39" s="225"/>
      <c r="CY39" s="225"/>
      <c r="CZ39" s="225"/>
      <c r="DA39" s="225"/>
      <c r="DB39" s="226"/>
      <c r="DC39" s="224"/>
      <c r="DD39" s="225"/>
      <c r="DE39" s="225"/>
      <c r="DF39" s="225"/>
      <c r="DG39" s="225"/>
      <c r="DH39" s="225"/>
      <c r="DI39" s="226"/>
      <c r="DJ39" s="224"/>
      <c r="DK39" s="225"/>
      <c r="DL39" s="225"/>
      <c r="DM39" s="226"/>
      <c r="DN39" s="224"/>
      <c r="DO39" s="225"/>
      <c r="DP39" s="225"/>
      <c r="DQ39" s="225"/>
      <c r="DR39" s="225"/>
      <c r="DS39" s="226"/>
      <c r="DT39" s="224"/>
      <c r="DU39" s="225"/>
      <c r="DV39" s="225"/>
      <c r="DW39" s="225"/>
      <c r="DX39" s="225"/>
      <c r="DY39" s="225"/>
      <c r="DZ39" s="226"/>
      <c r="EA39" s="224"/>
      <c r="EB39" s="225"/>
      <c r="EC39" s="225"/>
      <c r="ED39" s="225"/>
      <c r="EE39" s="225"/>
      <c r="EF39" s="226"/>
      <c r="EG39" s="227">
        <v>0</v>
      </c>
      <c r="EH39" s="228"/>
      <c r="EI39" s="228"/>
      <c r="EJ39" s="228"/>
      <c r="EK39" s="228"/>
      <c r="EL39" s="228"/>
      <c r="EM39" s="228"/>
      <c r="EN39" s="228"/>
      <c r="EO39" s="229"/>
      <c r="EP39" s="230">
        <v>0</v>
      </c>
      <c r="EQ39" s="231"/>
      <c r="ER39" s="231"/>
      <c r="ES39" s="231"/>
      <c r="ET39" s="231"/>
      <c r="EU39" s="231"/>
      <c r="EV39" s="232"/>
      <c r="EW39" s="230">
        <v>0</v>
      </c>
      <c r="EX39" s="231"/>
      <c r="EY39" s="231"/>
      <c r="EZ39" s="231"/>
      <c r="FA39" s="231"/>
      <c r="FB39" s="231"/>
      <c r="FC39" s="232"/>
      <c r="FD39" s="230">
        <v>0</v>
      </c>
      <c r="FE39" s="231"/>
      <c r="FF39" s="231"/>
      <c r="FG39" s="231"/>
      <c r="FH39" s="231"/>
      <c r="FI39" s="231"/>
      <c r="FJ39" s="231"/>
      <c r="FK39" s="231"/>
      <c r="FL39" s="232"/>
      <c r="FM39" s="230">
        <v>0</v>
      </c>
      <c r="FN39" s="231"/>
      <c r="FO39" s="231"/>
      <c r="FP39" s="231"/>
      <c r="FQ39" s="231"/>
      <c r="FR39" s="231"/>
      <c r="FS39" s="231"/>
      <c r="FT39" s="231"/>
      <c r="FU39" s="232"/>
      <c r="FV39" s="224"/>
      <c r="FW39" s="225"/>
      <c r="FX39" s="225"/>
      <c r="FY39" s="225"/>
      <c r="FZ39" s="225"/>
      <c r="GA39" s="226"/>
      <c r="GB39" s="224"/>
      <c r="GC39" s="225"/>
      <c r="GD39" s="225"/>
      <c r="GE39" s="225"/>
      <c r="GF39" s="225"/>
      <c r="GG39" s="225"/>
      <c r="GH39" s="226"/>
      <c r="GI39" s="224"/>
      <c r="GJ39" s="225"/>
      <c r="GK39" s="225"/>
      <c r="GL39" s="225"/>
      <c r="GM39" s="225"/>
      <c r="GN39" s="225"/>
      <c r="GO39" s="226"/>
      <c r="GP39" s="224"/>
      <c r="GQ39" s="225"/>
      <c r="GR39" s="225"/>
      <c r="GS39" s="225"/>
      <c r="GT39" s="225"/>
      <c r="GU39" s="225"/>
      <c r="GV39" s="226"/>
      <c r="GW39" s="224"/>
      <c r="GX39" s="225"/>
      <c r="GY39" s="225"/>
      <c r="GZ39" s="225"/>
      <c r="HA39" s="225"/>
      <c r="HB39" s="226"/>
      <c r="HC39" s="224"/>
      <c r="HD39" s="225"/>
      <c r="HE39" s="225"/>
      <c r="HF39" s="225"/>
      <c r="HG39" s="225"/>
      <c r="HH39" s="225"/>
      <c r="HI39" s="226"/>
      <c r="HJ39" s="224"/>
      <c r="HK39" s="225"/>
      <c r="HL39" s="225"/>
      <c r="HM39" s="225"/>
      <c r="HN39" s="225"/>
      <c r="HO39" s="225"/>
      <c r="HP39" s="225"/>
      <c r="HQ39" s="225"/>
      <c r="HR39" s="226"/>
      <c r="HS39" s="224"/>
      <c r="HT39" s="225"/>
      <c r="HU39" s="225"/>
      <c r="HV39" s="225"/>
      <c r="HW39" s="225"/>
      <c r="HX39" s="225"/>
      <c r="HY39" s="226"/>
      <c r="HZ39" s="224"/>
      <c r="IA39" s="225"/>
      <c r="IB39" s="225"/>
      <c r="IC39" s="225"/>
      <c r="ID39" s="225"/>
      <c r="IE39" s="226"/>
      <c r="IF39" s="224"/>
      <c r="IG39" s="225"/>
      <c r="IH39" s="225"/>
      <c r="II39" s="225"/>
      <c r="IJ39" s="225"/>
      <c r="IK39" s="225"/>
      <c r="IL39" s="226"/>
      <c r="IM39" s="224"/>
      <c r="IN39" s="225"/>
      <c r="IO39" s="225"/>
      <c r="IP39" s="226"/>
      <c r="IQ39" s="224"/>
      <c r="IR39" s="225"/>
      <c r="IS39" s="225"/>
      <c r="IT39" s="225"/>
      <c r="IU39" s="225"/>
      <c r="IV39" s="226"/>
      <c r="IW39" s="224"/>
      <c r="IX39" s="225"/>
      <c r="IY39" s="225"/>
      <c r="IZ39" s="225"/>
      <c r="JA39" s="225"/>
      <c r="JB39" s="225"/>
      <c r="JC39" s="226"/>
      <c r="JD39" s="224"/>
      <c r="JE39" s="225"/>
      <c r="JF39" s="225"/>
      <c r="JG39" s="225"/>
      <c r="JH39" s="225"/>
      <c r="JI39" s="226"/>
    </row>
    <row r="40" spans="1:270" s="2" customFormat="1" ht="3" customHeight="1" x14ac:dyDescent="0.2"/>
    <row r="41" spans="1:270" s="8" customFormat="1" ht="9.75" x14ac:dyDescent="0.2">
      <c r="AA41" s="16" t="s">
        <v>26</v>
      </c>
      <c r="AB41" s="8" t="s">
        <v>90</v>
      </c>
    </row>
    <row r="42" spans="1:270" s="8" customFormat="1" ht="9.75" x14ac:dyDescent="0.2">
      <c r="Z42" s="16"/>
      <c r="AA42" s="16" t="s">
        <v>28</v>
      </c>
      <c r="AB42" s="8" t="s">
        <v>91</v>
      </c>
    </row>
  </sheetData>
  <customSheetViews>
    <customSheetView guid="{34F8A8F0-6D7D-4D6B-9C54-3D7D0E0E78F1}" showPageBreaks="1" fitToPage="1" printArea="1" view="pageBreakPreview" topLeftCell="A7">
      <selection activeCell="FY16" sqref="FY16:GE16"/>
      <pageMargins left="0.39370078740157483" right="0.31496062992125984" top="0.78740157480314965" bottom="0.39370078740157483" header="0.19685039370078741" footer="0.19685039370078741"/>
      <pageSetup paperSize="8" scale="91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cale="70" showPageBreaks="1" fitToPage="1" printArea="1" view="pageBreakPreview">
      <selection activeCell="F11" sqref="F11:AR11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036">
    <mergeCell ref="AS30:AX30"/>
    <mergeCell ref="CG30:CO30"/>
    <mergeCell ref="HJ27:HR27"/>
    <mergeCell ref="HS27:HY27"/>
    <mergeCell ref="HZ27:IE27"/>
    <mergeCell ref="IF27:IL27"/>
    <mergeCell ref="IM27:IP27"/>
    <mergeCell ref="IQ27:IV27"/>
    <mergeCell ref="IW27:JC27"/>
    <mergeCell ref="JD27:JI27"/>
    <mergeCell ref="FD27:FL27"/>
    <mergeCell ref="FM27:FU27"/>
    <mergeCell ref="FV27:GA27"/>
    <mergeCell ref="GB27:GH27"/>
    <mergeCell ref="GI27:GO27"/>
    <mergeCell ref="GP27:GV27"/>
    <mergeCell ref="GW27:HB27"/>
    <mergeCell ref="HC27:HI27"/>
    <mergeCell ref="GP30:GV30"/>
    <mergeCell ref="GW30:HB30"/>
    <mergeCell ref="HC30:HI30"/>
    <mergeCell ref="HJ30:HR30"/>
    <mergeCell ref="HS30:HY30"/>
    <mergeCell ref="HZ30:IE30"/>
    <mergeCell ref="FD30:FL30"/>
    <mergeCell ref="FM30:FU30"/>
    <mergeCell ref="FV30:GA30"/>
    <mergeCell ref="GB30:GH30"/>
    <mergeCell ref="GI30:GO30"/>
    <mergeCell ref="IF30:IL30"/>
    <mergeCell ref="IM30:IP30"/>
    <mergeCell ref="IQ30:IV30"/>
    <mergeCell ref="GP26:GV26"/>
    <mergeCell ref="GW26:HB26"/>
    <mergeCell ref="A31:E31"/>
    <mergeCell ref="F31:AR31"/>
    <mergeCell ref="AS31:AX31"/>
    <mergeCell ref="AY31:BE31"/>
    <mergeCell ref="BF31:BL31"/>
    <mergeCell ref="BM31:BS31"/>
    <mergeCell ref="EW27:FC27"/>
    <mergeCell ref="CP27:CV27"/>
    <mergeCell ref="CW27:DB27"/>
    <mergeCell ref="DC27:DI27"/>
    <mergeCell ref="DJ27:DM27"/>
    <mergeCell ref="DN27:DS27"/>
    <mergeCell ref="DT27:DZ27"/>
    <mergeCell ref="EA27:EF27"/>
    <mergeCell ref="EG27:EO27"/>
    <mergeCell ref="EP27:EV27"/>
    <mergeCell ref="A27:E27"/>
    <mergeCell ref="F27:AR27"/>
    <mergeCell ref="AS27:AX27"/>
    <mergeCell ref="AY27:BE27"/>
    <mergeCell ref="BF27:BL27"/>
    <mergeCell ref="BM27:BS27"/>
    <mergeCell ref="BT27:BY27"/>
    <mergeCell ref="BZ27:CF27"/>
    <mergeCell ref="CG27:CO27"/>
    <mergeCell ref="CP30:CV30"/>
    <mergeCell ref="CW30:DB30"/>
    <mergeCell ref="DC30:DI30"/>
    <mergeCell ref="A30:E30"/>
    <mergeCell ref="F30:AR30"/>
    <mergeCell ref="HS23:HY23"/>
    <mergeCell ref="HZ23:IE23"/>
    <mergeCell ref="IF23:IL23"/>
    <mergeCell ref="IM23:IP23"/>
    <mergeCell ref="IQ23:IV23"/>
    <mergeCell ref="IW23:JC23"/>
    <mergeCell ref="JD23:JI23"/>
    <mergeCell ref="A26:E26"/>
    <mergeCell ref="F26:AR26"/>
    <mergeCell ref="AS26:AX26"/>
    <mergeCell ref="AY26:BE26"/>
    <mergeCell ref="BF26:BL26"/>
    <mergeCell ref="BM26:BS26"/>
    <mergeCell ref="BT26:BY26"/>
    <mergeCell ref="BZ26:CF26"/>
    <mergeCell ref="CG26:CO26"/>
    <mergeCell ref="CP26:CV26"/>
    <mergeCell ref="CW26:DB26"/>
    <mergeCell ref="DC26:DI26"/>
    <mergeCell ref="DJ26:DM26"/>
    <mergeCell ref="DN26:DS26"/>
    <mergeCell ref="DT26:DZ26"/>
    <mergeCell ref="EA26:EF26"/>
    <mergeCell ref="EG26:EO26"/>
    <mergeCell ref="FD23:FL23"/>
    <mergeCell ref="FM23:FU23"/>
    <mergeCell ref="FV23:GA23"/>
    <mergeCell ref="GB23:GH23"/>
    <mergeCell ref="GI23:GO23"/>
    <mergeCell ref="GP23:GV23"/>
    <mergeCell ref="GW23:HB23"/>
    <mergeCell ref="HC23:HI23"/>
    <mergeCell ref="HJ23:HR23"/>
    <mergeCell ref="IF21:IL21"/>
    <mergeCell ref="IM21:IP21"/>
    <mergeCell ref="IQ21:IV21"/>
    <mergeCell ref="IW21:JC21"/>
    <mergeCell ref="JD21:JI21"/>
    <mergeCell ref="A23:E23"/>
    <mergeCell ref="F23:AR23"/>
    <mergeCell ref="AS23:AX23"/>
    <mergeCell ref="AY23:BE23"/>
    <mergeCell ref="BF23:BL23"/>
    <mergeCell ref="BM23:BS23"/>
    <mergeCell ref="BT23:BY23"/>
    <mergeCell ref="BZ23:CF23"/>
    <mergeCell ref="CG23:CO23"/>
    <mergeCell ref="CP23:CV23"/>
    <mergeCell ref="CW23:DB23"/>
    <mergeCell ref="DC23:DI23"/>
    <mergeCell ref="DJ23:DM23"/>
    <mergeCell ref="DN23:DS23"/>
    <mergeCell ref="DT23:DZ23"/>
    <mergeCell ref="EA23:EF23"/>
    <mergeCell ref="EG23:EO23"/>
    <mergeCell ref="EP23:EV23"/>
    <mergeCell ref="EW23:FC23"/>
    <mergeCell ref="FV21:GA21"/>
    <mergeCell ref="GB21:GH21"/>
    <mergeCell ref="GI21:GO21"/>
    <mergeCell ref="GP21:GV21"/>
    <mergeCell ref="GW21:HB21"/>
    <mergeCell ref="HC21:HI21"/>
    <mergeCell ref="HJ21:HR21"/>
    <mergeCell ref="HS21:HY21"/>
    <mergeCell ref="HZ21:IE21"/>
    <mergeCell ref="A21:E21"/>
    <mergeCell ref="F21:AR21"/>
    <mergeCell ref="AS21:AX21"/>
    <mergeCell ref="AY21:BE21"/>
    <mergeCell ref="BF21:BL21"/>
    <mergeCell ref="BM21:BS21"/>
    <mergeCell ref="BT21:BY21"/>
    <mergeCell ref="BZ21:CF21"/>
    <mergeCell ref="CG21:CO21"/>
    <mergeCell ref="CP21:CV21"/>
    <mergeCell ref="CW21:DB21"/>
    <mergeCell ref="DC21:DI21"/>
    <mergeCell ref="DJ21:DM21"/>
    <mergeCell ref="DN21:DS21"/>
    <mergeCell ref="DT21:DZ21"/>
    <mergeCell ref="EA21:EF21"/>
    <mergeCell ref="EG21:EO21"/>
    <mergeCell ref="EP21:EV21"/>
    <mergeCell ref="EW21:FC21"/>
    <mergeCell ref="FD21:FL21"/>
    <mergeCell ref="FM21:FU21"/>
    <mergeCell ref="JD19:JI19"/>
    <mergeCell ref="GW19:HB19"/>
    <mergeCell ref="HC19:HI19"/>
    <mergeCell ref="HJ19:HR19"/>
    <mergeCell ref="HS19:HY19"/>
    <mergeCell ref="HZ19:IE19"/>
    <mergeCell ref="IF19:IL19"/>
    <mergeCell ref="IM19:IP19"/>
    <mergeCell ref="IQ19:IV19"/>
    <mergeCell ref="IW19:JC19"/>
    <mergeCell ref="EG19:EO19"/>
    <mergeCell ref="EP19:EV19"/>
    <mergeCell ref="EW19:FC19"/>
    <mergeCell ref="FD19:FL19"/>
    <mergeCell ref="FM19:FU19"/>
    <mergeCell ref="FV19:GA19"/>
    <mergeCell ref="GB19:GH19"/>
    <mergeCell ref="GI19:GO19"/>
    <mergeCell ref="GP19:GV19"/>
    <mergeCell ref="HJ18:HR18"/>
    <mergeCell ref="HS18:HY18"/>
    <mergeCell ref="HZ18:IE18"/>
    <mergeCell ref="IF18:IL18"/>
    <mergeCell ref="IM18:IP18"/>
    <mergeCell ref="IQ18:IV18"/>
    <mergeCell ref="IW18:JC18"/>
    <mergeCell ref="JD18:JI18"/>
    <mergeCell ref="A19:E19"/>
    <mergeCell ref="F19:AR19"/>
    <mergeCell ref="AS19:AX19"/>
    <mergeCell ref="AY19:BE19"/>
    <mergeCell ref="BF19:BL19"/>
    <mergeCell ref="BM19:BS19"/>
    <mergeCell ref="BT19:BY19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W18:FC18"/>
    <mergeCell ref="FD18:FL18"/>
    <mergeCell ref="FM18:FU18"/>
    <mergeCell ref="FV18:GA18"/>
    <mergeCell ref="GB18:GH18"/>
    <mergeCell ref="GI18:GO18"/>
    <mergeCell ref="GP18:GV18"/>
    <mergeCell ref="GW18:HB18"/>
    <mergeCell ref="HC18:HI18"/>
    <mergeCell ref="CP18:CV18"/>
    <mergeCell ref="CW18:DB18"/>
    <mergeCell ref="DC18:DI18"/>
    <mergeCell ref="DJ18:DM18"/>
    <mergeCell ref="DN18:DS18"/>
    <mergeCell ref="DT18:DZ18"/>
    <mergeCell ref="EA18:EF18"/>
    <mergeCell ref="EG18:EO18"/>
    <mergeCell ref="EP18:EV18"/>
    <mergeCell ref="A18:E18"/>
    <mergeCell ref="F18:AR18"/>
    <mergeCell ref="AS18:AX18"/>
    <mergeCell ref="AY18:BE18"/>
    <mergeCell ref="BF18:BL18"/>
    <mergeCell ref="BM18:BS18"/>
    <mergeCell ref="BT18:BY18"/>
    <mergeCell ref="BZ18:CF18"/>
    <mergeCell ref="CG18:CO18"/>
    <mergeCell ref="A9:E10"/>
    <mergeCell ref="F9:AR10"/>
    <mergeCell ref="AS9:EF9"/>
    <mergeCell ref="EG9:FU10"/>
    <mergeCell ref="FV9:JI9"/>
    <mergeCell ref="AS10:BS10"/>
    <mergeCell ref="BT10:CV10"/>
    <mergeCell ref="CW10:DZ10"/>
    <mergeCell ref="EA10:EF11"/>
    <mergeCell ref="FV10:GV10"/>
    <mergeCell ref="GI11:GO11"/>
    <mergeCell ref="GP11:GV11"/>
    <mergeCell ref="GW11:HB11"/>
    <mergeCell ref="HZ12:IE12"/>
    <mergeCell ref="IF12:IL12"/>
    <mergeCell ref="IM12:IP12"/>
    <mergeCell ref="IQ12:IV12"/>
    <mergeCell ref="IW12:JC12"/>
    <mergeCell ref="JD12:JI12"/>
    <mergeCell ref="FM12:FU12"/>
    <mergeCell ref="FV12:GA12"/>
    <mergeCell ref="GB12:GH12"/>
    <mergeCell ref="GI12:GO12"/>
    <mergeCell ref="GP12:GV12"/>
    <mergeCell ref="GW12:HB12"/>
    <mergeCell ref="HC12:HI12"/>
    <mergeCell ref="HJ12:HR12"/>
    <mergeCell ref="HS12:HY12"/>
    <mergeCell ref="DC12:DI12"/>
    <mergeCell ref="DJ12:DM12"/>
    <mergeCell ref="DN12:DS12"/>
    <mergeCell ref="DT12:DZ12"/>
    <mergeCell ref="AY12:BE12"/>
    <mergeCell ref="BF12:BL12"/>
    <mergeCell ref="BM12:BS12"/>
    <mergeCell ref="BT12:BY12"/>
    <mergeCell ref="BZ12:CF12"/>
    <mergeCell ref="CG12:CO12"/>
    <mergeCell ref="IM1:JI1"/>
    <mergeCell ref="HQ3:JI3"/>
    <mergeCell ref="HQ4:IU4"/>
    <mergeCell ref="IH5:JI5"/>
    <mergeCell ref="IG6:IH6"/>
    <mergeCell ref="II6:IK6"/>
    <mergeCell ref="IL6:IM6"/>
    <mergeCell ref="IN6:IX6"/>
    <mergeCell ref="IY6:JA6"/>
    <mergeCell ref="JB6:JD6"/>
    <mergeCell ref="EA12:EF12"/>
    <mergeCell ref="EG12:EO12"/>
    <mergeCell ref="EP12:EV12"/>
    <mergeCell ref="EW12:FC12"/>
    <mergeCell ref="FD12:FL12"/>
    <mergeCell ref="GW10:HY10"/>
    <mergeCell ref="HZ10:JC10"/>
    <mergeCell ref="DT11:DZ11"/>
    <mergeCell ref="EG11:EO11"/>
    <mergeCell ref="EP11:EV11"/>
    <mergeCell ref="EW11:FC11"/>
    <mergeCell ref="FD11:FL11"/>
    <mergeCell ref="CG11:CO11"/>
    <mergeCell ref="CP11:CV11"/>
    <mergeCell ref="A2:JI2"/>
    <mergeCell ref="JD10:JI11"/>
    <mergeCell ref="A11:E11"/>
    <mergeCell ref="F11:AR11"/>
    <mergeCell ref="AS11:AX11"/>
    <mergeCell ref="AY11:BE11"/>
    <mergeCell ref="BF11:BL11"/>
    <mergeCell ref="BM11:BS11"/>
    <mergeCell ref="EG13:EO13"/>
    <mergeCell ref="EP13:EV13"/>
    <mergeCell ref="EW13:FC13"/>
    <mergeCell ref="FD13:FL13"/>
    <mergeCell ref="IQ11:IV11"/>
    <mergeCell ref="IW11:JC11"/>
    <mergeCell ref="IF11:IL11"/>
    <mergeCell ref="IM11:IP11"/>
    <mergeCell ref="FM11:FU11"/>
    <mergeCell ref="FV11:GA11"/>
    <mergeCell ref="GB11:GH11"/>
    <mergeCell ref="AY13:BE13"/>
    <mergeCell ref="BF13:BL13"/>
    <mergeCell ref="BM13:BS13"/>
    <mergeCell ref="A12:E12"/>
    <mergeCell ref="BT13:BY13"/>
    <mergeCell ref="BZ13:CF13"/>
    <mergeCell ref="HC11:HI11"/>
    <mergeCell ref="HJ11:HR11"/>
    <mergeCell ref="HS11:HY11"/>
    <mergeCell ref="HZ11:IE11"/>
    <mergeCell ref="BZ11:CF11"/>
    <mergeCell ref="F12:AR12"/>
    <mergeCell ref="AS12:AX12"/>
    <mergeCell ref="CW11:DB11"/>
    <mergeCell ref="DC11:DI11"/>
    <mergeCell ref="DJ11:DM11"/>
    <mergeCell ref="CG13:CO13"/>
    <mergeCell ref="CP13:CV13"/>
    <mergeCell ref="CW13:DB13"/>
    <mergeCell ref="DC13:DI13"/>
    <mergeCell ref="DJ13:DM13"/>
    <mergeCell ref="DN13:DS13"/>
    <mergeCell ref="GW13:HB13"/>
    <mergeCell ref="DT13:DZ13"/>
    <mergeCell ref="EA13:EF13"/>
    <mergeCell ref="BT11:BY11"/>
    <mergeCell ref="CP12:CV12"/>
    <mergeCell ref="CW12:DB12"/>
    <mergeCell ref="DN11:DS11"/>
    <mergeCell ref="JD13:JI13"/>
    <mergeCell ref="IQ13:IV13"/>
    <mergeCell ref="IW13:JC13"/>
    <mergeCell ref="A14:E14"/>
    <mergeCell ref="F14:AR14"/>
    <mergeCell ref="AS14:AX14"/>
    <mergeCell ref="AY14:BE14"/>
    <mergeCell ref="BF14:BL14"/>
    <mergeCell ref="BM14:BS14"/>
    <mergeCell ref="BT14:BY14"/>
    <mergeCell ref="HC13:HI13"/>
    <mergeCell ref="HJ13:HR13"/>
    <mergeCell ref="HS13:HY13"/>
    <mergeCell ref="HZ13:IE13"/>
    <mergeCell ref="IF13:IL13"/>
    <mergeCell ref="IM13:IP13"/>
    <mergeCell ref="FM13:FU13"/>
    <mergeCell ref="FV13:GA13"/>
    <mergeCell ref="GB13:GH13"/>
    <mergeCell ref="GI13:GO13"/>
    <mergeCell ref="GP13:GV13"/>
    <mergeCell ref="A13:E13"/>
    <mergeCell ref="F13:AR13"/>
    <mergeCell ref="AS13:AX13"/>
    <mergeCell ref="EA14:EF14"/>
    <mergeCell ref="EG14:EO14"/>
    <mergeCell ref="EP14:EV14"/>
    <mergeCell ref="EW14:FC14"/>
    <mergeCell ref="BZ14:CF14"/>
    <mergeCell ref="CG14:CO14"/>
    <mergeCell ref="CP14:CV14"/>
    <mergeCell ref="CW14:DB14"/>
    <mergeCell ref="DC14:DI14"/>
    <mergeCell ref="DJ14:DM14"/>
    <mergeCell ref="IM14:IP14"/>
    <mergeCell ref="IQ14:IV14"/>
    <mergeCell ref="IW14:JC14"/>
    <mergeCell ref="JD14:JI14"/>
    <mergeCell ref="GW14:HB14"/>
    <mergeCell ref="HC14:HI14"/>
    <mergeCell ref="HJ14:HR14"/>
    <mergeCell ref="HS14:HY14"/>
    <mergeCell ref="HZ14:IE14"/>
    <mergeCell ref="IF14:IL14"/>
    <mergeCell ref="FD14:FL14"/>
    <mergeCell ref="FM14:FU14"/>
    <mergeCell ref="FV14:GA14"/>
    <mergeCell ref="GB14:GH14"/>
    <mergeCell ref="GI14:GO14"/>
    <mergeCell ref="GP14:GV14"/>
    <mergeCell ref="DN14:DS14"/>
    <mergeCell ref="DT14:DZ14"/>
    <mergeCell ref="BM15:BS15"/>
    <mergeCell ref="BT15:BY15"/>
    <mergeCell ref="BZ15:CF15"/>
    <mergeCell ref="CG15:CO15"/>
    <mergeCell ref="CP15:CV15"/>
    <mergeCell ref="CW15:DB15"/>
    <mergeCell ref="A15:E15"/>
    <mergeCell ref="F15:AR15"/>
    <mergeCell ref="AS15:AX15"/>
    <mergeCell ref="AY15:BE15"/>
    <mergeCell ref="BF15:BL15"/>
    <mergeCell ref="EP15:EV15"/>
    <mergeCell ref="EW15:FC15"/>
    <mergeCell ref="FD15:FL15"/>
    <mergeCell ref="FM15:FU15"/>
    <mergeCell ref="FV15:GA15"/>
    <mergeCell ref="GB15:GH15"/>
    <mergeCell ref="DC15:DI15"/>
    <mergeCell ref="DJ15:DM15"/>
    <mergeCell ref="DN15:DS15"/>
    <mergeCell ref="DT15:DZ15"/>
    <mergeCell ref="EA15:EF15"/>
    <mergeCell ref="EG15:EO15"/>
    <mergeCell ref="HZ15:IE15"/>
    <mergeCell ref="IF15:IL15"/>
    <mergeCell ref="IM15:IP15"/>
    <mergeCell ref="IQ15:IV15"/>
    <mergeCell ref="IW15:JC15"/>
    <mergeCell ref="JD15:JI15"/>
    <mergeCell ref="GI15:GO15"/>
    <mergeCell ref="GP15:GV15"/>
    <mergeCell ref="GW15:HB15"/>
    <mergeCell ref="HC15:HI15"/>
    <mergeCell ref="HJ15:HR15"/>
    <mergeCell ref="HS15:HY15"/>
    <mergeCell ref="JD16:JI16"/>
    <mergeCell ref="GI16:GO16"/>
    <mergeCell ref="GP16:GV16"/>
    <mergeCell ref="GW16:HB16"/>
    <mergeCell ref="HC16:HI16"/>
    <mergeCell ref="HJ16:HR16"/>
    <mergeCell ref="HS16:HY16"/>
    <mergeCell ref="IM16:IP16"/>
    <mergeCell ref="IQ16:IV16"/>
    <mergeCell ref="IW16:JC16"/>
    <mergeCell ref="EP16:EV16"/>
    <mergeCell ref="EW16:FC16"/>
    <mergeCell ref="FD16:FL16"/>
    <mergeCell ref="FM16:FU16"/>
    <mergeCell ref="FV16:GA16"/>
    <mergeCell ref="GB16:GH16"/>
    <mergeCell ref="A17:E17"/>
    <mergeCell ref="F17:AR17"/>
    <mergeCell ref="AS17:AX17"/>
    <mergeCell ref="AY17:BE17"/>
    <mergeCell ref="BF17:BL17"/>
    <mergeCell ref="BM17:BS17"/>
    <mergeCell ref="CW16:DB16"/>
    <mergeCell ref="HZ16:IE16"/>
    <mergeCell ref="IF16:IL16"/>
    <mergeCell ref="DC16:DI16"/>
    <mergeCell ref="DJ16:DM16"/>
    <mergeCell ref="DN16:DS16"/>
    <mergeCell ref="DT16:DZ16"/>
    <mergeCell ref="EA16:EF16"/>
    <mergeCell ref="EG16:EO16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JD17:JI17"/>
    <mergeCell ref="GP17:GV17"/>
    <mergeCell ref="GW17:HB17"/>
    <mergeCell ref="HC17:HI17"/>
    <mergeCell ref="HJ17:HR17"/>
    <mergeCell ref="HS17:HY17"/>
    <mergeCell ref="HZ17:IE17"/>
    <mergeCell ref="EW17:FC17"/>
    <mergeCell ref="FD17:FL17"/>
    <mergeCell ref="FM17:FU17"/>
    <mergeCell ref="FV17:GA17"/>
    <mergeCell ref="GB17:GH17"/>
    <mergeCell ref="GI17:GO17"/>
    <mergeCell ref="BT17:BY17"/>
    <mergeCell ref="BZ17:CF17"/>
    <mergeCell ref="CG17:CO17"/>
    <mergeCell ref="CP17:CV17"/>
    <mergeCell ref="CW17:DB17"/>
    <mergeCell ref="DC17:DI17"/>
    <mergeCell ref="IF17:IL17"/>
    <mergeCell ref="IM17:IP17"/>
    <mergeCell ref="IQ17:IV17"/>
    <mergeCell ref="IW17:JC17"/>
    <mergeCell ref="DJ17:DM17"/>
    <mergeCell ref="DN17:DS17"/>
    <mergeCell ref="DT17:DZ17"/>
    <mergeCell ref="EA17:EF17"/>
    <mergeCell ref="EG17:EO17"/>
    <mergeCell ref="EP17:EV17"/>
    <mergeCell ref="BZ20:CF20"/>
    <mergeCell ref="CG20:CO20"/>
    <mergeCell ref="CP20:CV20"/>
    <mergeCell ref="CW20:DB20"/>
    <mergeCell ref="A20:E20"/>
    <mergeCell ref="F20:AR20"/>
    <mergeCell ref="AS20:AX20"/>
    <mergeCell ref="AY20:BE20"/>
    <mergeCell ref="BF20:BL20"/>
    <mergeCell ref="EP20:EV20"/>
    <mergeCell ref="EW20:FC20"/>
    <mergeCell ref="FD20:FL20"/>
    <mergeCell ref="FM20:FU20"/>
    <mergeCell ref="FV20:GA20"/>
    <mergeCell ref="GB20:GH20"/>
    <mergeCell ref="DC20:DI20"/>
    <mergeCell ref="DJ20:DM20"/>
    <mergeCell ref="DN20:DS20"/>
    <mergeCell ref="DT20:DZ20"/>
    <mergeCell ref="EA20:EF20"/>
    <mergeCell ref="EG20:EO20"/>
    <mergeCell ref="HZ20:IE20"/>
    <mergeCell ref="IF20:IL20"/>
    <mergeCell ref="IM20:IP20"/>
    <mergeCell ref="IQ20:IV20"/>
    <mergeCell ref="IW20:JC20"/>
    <mergeCell ref="JD20:JI20"/>
    <mergeCell ref="GI20:GO20"/>
    <mergeCell ref="GP20:GV20"/>
    <mergeCell ref="GW20:HB20"/>
    <mergeCell ref="HC20:HI20"/>
    <mergeCell ref="HJ20:HR20"/>
    <mergeCell ref="HS20:HY20"/>
    <mergeCell ref="BM22:BS22"/>
    <mergeCell ref="BT22:BY22"/>
    <mergeCell ref="BZ22:CF22"/>
    <mergeCell ref="CG22:CO22"/>
    <mergeCell ref="CP22:CV22"/>
    <mergeCell ref="CW22:DB22"/>
    <mergeCell ref="HZ22:IE22"/>
    <mergeCell ref="IF22:IL22"/>
    <mergeCell ref="IM22:IP22"/>
    <mergeCell ref="IQ22:IV22"/>
    <mergeCell ref="IW22:JC22"/>
    <mergeCell ref="JD22:JI22"/>
    <mergeCell ref="GI22:GO22"/>
    <mergeCell ref="GP22:GV22"/>
    <mergeCell ref="GW22:HB22"/>
    <mergeCell ref="HC22:HI22"/>
    <mergeCell ref="HJ22:HR22"/>
    <mergeCell ref="HS22:HY22"/>
    <mergeCell ref="BM20:BS20"/>
    <mergeCell ref="BT20:BY20"/>
    <mergeCell ref="A22:E22"/>
    <mergeCell ref="F22:AR22"/>
    <mergeCell ref="AS22:AX22"/>
    <mergeCell ref="AY22:BE22"/>
    <mergeCell ref="BF22:BL22"/>
    <mergeCell ref="EP22:EV22"/>
    <mergeCell ref="EW22:FC22"/>
    <mergeCell ref="FD22:FL22"/>
    <mergeCell ref="FM22:FU22"/>
    <mergeCell ref="FV22:GA22"/>
    <mergeCell ref="GB22:GH22"/>
    <mergeCell ref="DC22:DI22"/>
    <mergeCell ref="DJ22:DM22"/>
    <mergeCell ref="DN22:DS22"/>
    <mergeCell ref="DT22:DZ22"/>
    <mergeCell ref="EA22:EF22"/>
    <mergeCell ref="EG22:EO22"/>
    <mergeCell ref="BM24:BS24"/>
    <mergeCell ref="BT24:BY24"/>
    <mergeCell ref="BZ24:CF24"/>
    <mergeCell ref="CG24:CO24"/>
    <mergeCell ref="CP24:CV24"/>
    <mergeCell ref="CW24:DB24"/>
    <mergeCell ref="A24:E24"/>
    <mergeCell ref="F24:AR24"/>
    <mergeCell ref="AS24:AX24"/>
    <mergeCell ref="AY24:BE24"/>
    <mergeCell ref="BF24:BL24"/>
    <mergeCell ref="EP24:EV24"/>
    <mergeCell ref="EW24:FC24"/>
    <mergeCell ref="FD24:FL24"/>
    <mergeCell ref="FM24:FU24"/>
    <mergeCell ref="FV24:GA24"/>
    <mergeCell ref="GB24:GH24"/>
    <mergeCell ref="DC24:DI24"/>
    <mergeCell ref="DJ24:DM24"/>
    <mergeCell ref="DN24:DS24"/>
    <mergeCell ref="DT24:DZ24"/>
    <mergeCell ref="EA24:EF24"/>
    <mergeCell ref="EG24:EO24"/>
    <mergeCell ref="IW30:JC30"/>
    <mergeCell ref="JD30:JI30"/>
    <mergeCell ref="HZ24:IE24"/>
    <mergeCell ref="IF24:IL24"/>
    <mergeCell ref="IM24:IP24"/>
    <mergeCell ref="IQ24:IV24"/>
    <mergeCell ref="IW24:JC24"/>
    <mergeCell ref="JD24:JI24"/>
    <mergeCell ref="GI24:GO24"/>
    <mergeCell ref="GP24:GV24"/>
    <mergeCell ref="GW24:HB24"/>
    <mergeCell ref="HC24:HI24"/>
    <mergeCell ref="HJ24:HR24"/>
    <mergeCell ref="HS24:HY24"/>
    <mergeCell ref="EG25:EO25"/>
    <mergeCell ref="EP25:EV25"/>
    <mergeCell ref="BT25:BY25"/>
    <mergeCell ref="BZ25:CF25"/>
    <mergeCell ref="CG25:CO25"/>
    <mergeCell ref="CP25:CV25"/>
    <mergeCell ref="CW25:DB25"/>
    <mergeCell ref="DC25:DI25"/>
    <mergeCell ref="HC26:HI26"/>
    <mergeCell ref="HJ26:HR26"/>
    <mergeCell ref="HS26:HY26"/>
    <mergeCell ref="HZ26:IE26"/>
    <mergeCell ref="IF26:IL26"/>
    <mergeCell ref="IM26:IP26"/>
    <mergeCell ref="IQ26:IV26"/>
    <mergeCell ref="IW26:JC26"/>
    <mergeCell ref="JD26:JI26"/>
    <mergeCell ref="EP26:EV26"/>
    <mergeCell ref="IF25:IL25"/>
    <mergeCell ref="IM25:IP25"/>
    <mergeCell ref="IQ25:IV25"/>
    <mergeCell ref="IW25:JC25"/>
    <mergeCell ref="JD25:JI25"/>
    <mergeCell ref="GP25:GV25"/>
    <mergeCell ref="GW25:HB25"/>
    <mergeCell ref="HC25:HI25"/>
    <mergeCell ref="HJ25:HR25"/>
    <mergeCell ref="HS25:HY25"/>
    <mergeCell ref="HZ25:IE25"/>
    <mergeCell ref="EW25:FC25"/>
    <mergeCell ref="FD25:FL25"/>
    <mergeCell ref="FM25:FU25"/>
    <mergeCell ref="FV25:GA25"/>
    <mergeCell ref="GB25:GH25"/>
    <mergeCell ref="GI25:GO25"/>
    <mergeCell ref="F32:AR32"/>
    <mergeCell ref="AS32:AX32"/>
    <mergeCell ref="AY32:BE32"/>
    <mergeCell ref="BF32:BL32"/>
    <mergeCell ref="GP31:GV31"/>
    <mergeCell ref="GW31:HB31"/>
    <mergeCell ref="HC31:HI31"/>
    <mergeCell ref="BT31:BY31"/>
    <mergeCell ref="BZ31:CF31"/>
    <mergeCell ref="CG31:CO31"/>
    <mergeCell ref="CP31:CV31"/>
    <mergeCell ref="CW31:DB31"/>
    <mergeCell ref="DC31:DI31"/>
    <mergeCell ref="A25:E25"/>
    <mergeCell ref="F25:AR25"/>
    <mergeCell ref="AS25:AX25"/>
    <mergeCell ref="AY25:BE25"/>
    <mergeCell ref="BF25:BL25"/>
    <mergeCell ref="BM25:BS25"/>
    <mergeCell ref="AY30:BE30"/>
    <mergeCell ref="BF30:BL30"/>
    <mergeCell ref="BM30:BS30"/>
    <mergeCell ref="DJ25:DM25"/>
    <mergeCell ref="DN25:DS25"/>
    <mergeCell ref="DT25:DZ25"/>
    <mergeCell ref="EA25:EF25"/>
    <mergeCell ref="EW26:FC26"/>
    <mergeCell ref="FD26:FL26"/>
    <mergeCell ref="FM26:FU26"/>
    <mergeCell ref="FV26:GA26"/>
    <mergeCell ref="GB26:GH26"/>
    <mergeCell ref="GI26:GO26"/>
    <mergeCell ref="EW30:FC30"/>
    <mergeCell ref="DJ30:DM30"/>
    <mergeCell ref="DN30:DS30"/>
    <mergeCell ref="DT30:DZ30"/>
    <mergeCell ref="EA30:EF30"/>
    <mergeCell ref="EG30:EO30"/>
    <mergeCell ref="EP30:EV30"/>
    <mergeCell ref="BT30:BY30"/>
    <mergeCell ref="BZ30:CF30"/>
    <mergeCell ref="JD32:JI32"/>
    <mergeCell ref="GI32:GO32"/>
    <mergeCell ref="GP32:GV32"/>
    <mergeCell ref="GW32:HB32"/>
    <mergeCell ref="HC32:HI32"/>
    <mergeCell ref="HJ32:HR32"/>
    <mergeCell ref="HS32:HY32"/>
    <mergeCell ref="EP32:EV32"/>
    <mergeCell ref="EW32:FC32"/>
    <mergeCell ref="FD32:FL32"/>
    <mergeCell ref="FM32:FU32"/>
    <mergeCell ref="FV32:GA32"/>
    <mergeCell ref="GB32:GH32"/>
    <mergeCell ref="IF32:IL32"/>
    <mergeCell ref="IM32:IP32"/>
    <mergeCell ref="EP31:EV31"/>
    <mergeCell ref="IF31:IL31"/>
    <mergeCell ref="IM31:IP31"/>
    <mergeCell ref="IQ31:IV31"/>
    <mergeCell ref="IW31:JC31"/>
    <mergeCell ref="JD31:JI31"/>
    <mergeCell ref="IQ32:IV32"/>
    <mergeCell ref="HJ31:HR31"/>
    <mergeCell ref="IQ33:IV33"/>
    <mergeCell ref="IW33:JC33"/>
    <mergeCell ref="DC32:DI32"/>
    <mergeCell ref="DJ32:DM32"/>
    <mergeCell ref="DN32:DS32"/>
    <mergeCell ref="DT32:DZ32"/>
    <mergeCell ref="EA32:EF32"/>
    <mergeCell ref="EG32:EO32"/>
    <mergeCell ref="IW32:JC32"/>
    <mergeCell ref="HS31:HY31"/>
    <mergeCell ref="HZ31:IE31"/>
    <mergeCell ref="EW31:FC31"/>
    <mergeCell ref="FD31:FL31"/>
    <mergeCell ref="FM31:FU31"/>
    <mergeCell ref="FV31:GA31"/>
    <mergeCell ref="GB31:GH31"/>
    <mergeCell ref="GI31:GO31"/>
    <mergeCell ref="DJ31:DM31"/>
    <mergeCell ref="DN31:DS31"/>
    <mergeCell ref="EG33:EO33"/>
    <mergeCell ref="DT31:DZ31"/>
    <mergeCell ref="EA31:EF31"/>
    <mergeCell ref="EG31:EO31"/>
    <mergeCell ref="BM33:BS33"/>
    <mergeCell ref="BT33:BY33"/>
    <mergeCell ref="BZ33:CF33"/>
    <mergeCell ref="GI34:GO34"/>
    <mergeCell ref="CG33:CO33"/>
    <mergeCell ref="CP33:CV33"/>
    <mergeCell ref="CW33:DB33"/>
    <mergeCell ref="A33:E33"/>
    <mergeCell ref="F33:AR33"/>
    <mergeCell ref="AS33:AX33"/>
    <mergeCell ref="AY33:BE33"/>
    <mergeCell ref="BF33:BL33"/>
    <mergeCell ref="HZ32:IE32"/>
    <mergeCell ref="BM32:BS32"/>
    <mergeCell ref="BT32:BY32"/>
    <mergeCell ref="BZ32:CF32"/>
    <mergeCell ref="CG32:CO32"/>
    <mergeCell ref="CP32:CV32"/>
    <mergeCell ref="CW32:DB32"/>
    <mergeCell ref="DJ34:DM34"/>
    <mergeCell ref="DN34:DS34"/>
    <mergeCell ref="DT34:DZ34"/>
    <mergeCell ref="EA34:EF34"/>
    <mergeCell ref="EG34:EO34"/>
    <mergeCell ref="EP34:EV34"/>
    <mergeCell ref="BT34:BY34"/>
    <mergeCell ref="BZ34:CF34"/>
    <mergeCell ref="CG34:CO34"/>
    <mergeCell ref="CP34:CV34"/>
    <mergeCell ref="CW34:DB34"/>
    <mergeCell ref="DC34:DI34"/>
    <mergeCell ref="A32:E32"/>
    <mergeCell ref="JD33:JI33"/>
    <mergeCell ref="GI33:GO33"/>
    <mergeCell ref="GP33:GV33"/>
    <mergeCell ref="GW33:HB33"/>
    <mergeCell ref="HC33:HI33"/>
    <mergeCell ref="HJ33:HR33"/>
    <mergeCell ref="HS33:HY33"/>
    <mergeCell ref="IQ34:IV34"/>
    <mergeCell ref="IW34:JC34"/>
    <mergeCell ref="JD34:JI34"/>
    <mergeCell ref="IW35:JC35"/>
    <mergeCell ref="JD35:JI35"/>
    <mergeCell ref="A34:E34"/>
    <mergeCell ref="F34:AR34"/>
    <mergeCell ref="AS34:AX34"/>
    <mergeCell ref="AY34:BE34"/>
    <mergeCell ref="BF34:BL34"/>
    <mergeCell ref="BM34:BS34"/>
    <mergeCell ref="HZ33:IE33"/>
    <mergeCell ref="IF33:IL33"/>
    <mergeCell ref="IM33:IP33"/>
    <mergeCell ref="EP33:EV33"/>
    <mergeCell ref="EW33:FC33"/>
    <mergeCell ref="FD33:FL33"/>
    <mergeCell ref="FM33:FU33"/>
    <mergeCell ref="FV33:GA33"/>
    <mergeCell ref="GB33:GH33"/>
    <mergeCell ref="DC33:DI33"/>
    <mergeCell ref="DJ33:DM33"/>
    <mergeCell ref="DN33:DS33"/>
    <mergeCell ref="DT33:DZ33"/>
    <mergeCell ref="EA33:EF33"/>
    <mergeCell ref="IF34:IL34"/>
    <mergeCell ref="IM34:IP34"/>
    <mergeCell ref="GP34:GV34"/>
    <mergeCell ref="GW34:HB34"/>
    <mergeCell ref="HC34:HI34"/>
    <mergeCell ref="HJ34:HR34"/>
    <mergeCell ref="HS34:HY34"/>
    <mergeCell ref="HZ34:IE34"/>
    <mergeCell ref="EW34:FC34"/>
    <mergeCell ref="FD34:FL34"/>
    <mergeCell ref="FM34:FU34"/>
    <mergeCell ref="FV34:GA34"/>
    <mergeCell ref="GB34:GH34"/>
    <mergeCell ref="IQ35:IV35"/>
    <mergeCell ref="GI35:GO35"/>
    <mergeCell ref="GP35:GV35"/>
    <mergeCell ref="GW35:HB35"/>
    <mergeCell ref="HC35:HI35"/>
    <mergeCell ref="HJ35:HR35"/>
    <mergeCell ref="HS35:HY35"/>
    <mergeCell ref="A36:E36"/>
    <mergeCell ref="F36:AR36"/>
    <mergeCell ref="AS36:AX36"/>
    <mergeCell ref="AY36:BE36"/>
    <mergeCell ref="BF36:BL36"/>
    <mergeCell ref="BM36:BS36"/>
    <mergeCell ref="HZ35:IE35"/>
    <mergeCell ref="IF35:IL35"/>
    <mergeCell ref="IM35:IP35"/>
    <mergeCell ref="BM35:BS35"/>
    <mergeCell ref="BT35:BY35"/>
    <mergeCell ref="BZ35:CF35"/>
    <mergeCell ref="CG35:CO35"/>
    <mergeCell ref="CP35:CV35"/>
    <mergeCell ref="CW35:DB35"/>
    <mergeCell ref="EP35:EV35"/>
    <mergeCell ref="EW35:FC35"/>
    <mergeCell ref="FD35:FL35"/>
    <mergeCell ref="FM35:FU35"/>
    <mergeCell ref="FV35:GA35"/>
    <mergeCell ref="GB35:GH35"/>
    <mergeCell ref="DC35:DI35"/>
    <mergeCell ref="DJ35:DM35"/>
    <mergeCell ref="DN35:DS35"/>
    <mergeCell ref="A35:E35"/>
    <mergeCell ref="F35:AR35"/>
    <mergeCell ref="AS35:AX35"/>
    <mergeCell ref="AY35:BE35"/>
    <mergeCell ref="BF35:BL35"/>
    <mergeCell ref="DT35:DZ35"/>
    <mergeCell ref="EA35:EF35"/>
    <mergeCell ref="EG35:EO35"/>
    <mergeCell ref="IW36:JC36"/>
    <mergeCell ref="JD36:JI36"/>
    <mergeCell ref="A37:E37"/>
    <mergeCell ref="F37:AR37"/>
    <mergeCell ref="AS37:AX37"/>
    <mergeCell ref="AY37:BE37"/>
    <mergeCell ref="BF37:BL37"/>
    <mergeCell ref="GP36:GV36"/>
    <mergeCell ref="GW36:HB36"/>
    <mergeCell ref="HC36:HI36"/>
    <mergeCell ref="HJ36:HR36"/>
    <mergeCell ref="HS36:HY36"/>
    <mergeCell ref="HZ36:IE36"/>
    <mergeCell ref="EW36:FC36"/>
    <mergeCell ref="FD36:FL36"/>
    <mergeCell ref="FM36:FU36"/>
    <mergeCell ref="FV36:GA36"/>
    <mergeCell ref="GB36:GH36"/>
    <mergeCell ref="GI36:GO36"/>
    <mergeCell ref="DJ36:DM36"/>
    <mergeCell ref="DN36:DS36"/>
    <mergeCell ref="DT36:DZ36"/>
    <mergeCell ref="EA36:EF36"/>
    <mergeCell ref="EG36:EO36"/>
    <mergeCell ref="BM37:BS37"/>
    <mergeCell ref="BT37:BY37"/>
    <mergeCell ref="BZ37:CF37"/>
    <mergeCell ref="CG37:CO37"/>
    <mergeCell ref="CP37:CV37"/>
    <mergeCell ref="CW37:DB37"/>
    <mergeCell ref="IF36:IL36"/>
    <mergeCell ref="IM36:IP36"/>
    <mergeCell ref="IQ36:IV36"/>
    <mergeCell ref="EP36:EV36"/>
    <mergeCell ref="BT36:BY36"/>
    <mergeCell ref="BZ36:CF36"/>
    <mergeCell ref="CG36:CO36"/>
    <mergeCell ref="CP36:CV36"/>
    <mergeCell ref="CW36:DB36"/>
    <mergeCell ref="DC36:DI36"/>
    <mergeCell ref="EP37:EV37"/>
    <mergeCell ref="EW37:FC37"/>
    <mergeCell ref="FD37:FL37"/>
    <mergeCell ref="FM37:FU37"/>
    <mergeCell ref="FV37:GA37"/>
    <mergeCell ref="GB37:GH37"/>
    <mergeCell ref="DC37:DI37"/>
    <mergeCell ref="DJ37:DM37"/>
    <mergeCell ref="DN37:DS37"/>
    <mergeCell ref="DT37:DZ37"/>
    <mergeCell ref="EA37:EF37"/>
    <mergeCell ref="EG37:EO37"/>
    <mergeCell ref="HZ37:IE37"/>
    <mergeCell ref="IF37:IL37"/>
    <mergeCell ref="IM37:IP37"/>
    <mergeCell ref="IQ37:IV37"/>
    <mergeCell ref="IW37:JC37"/>
    <mergeCell ref="JD37:JI37"/>
    <mergeCell ref="GI37:GO37"/>
    <mergeCell ref="GP37:GV37"/>
    <mergeCell ref="GW37:HB37"/>
    <mergeCell ref="HC37:HI37"/>
    <mergeCell ref="HJ37:HR37"/>
    <mergeCell ref="HS37:HY37"/>
    <mergeCell ref="HS38:HY38"/>
    <mergeCell ref="HZ38:IE38"/>
    <mergeCell ref="IF38:IL38"/>
    <mergeCell ref="IM38:IP38"/>
    <mergeCell ref="IQ38:IV38"/>
    <mergeCell ref="IW38:JC38"/>
    <mergeCell ref="JD38:JI38"/>
    <mergeCell ref="GP38:GV38"/>
    <mergeCell ref="GW38:HB38"/>
    <mergeCell ref="HC38:HI38"/>
    <mergeCell ref="HJ38:HR38"/>
    <mergeCell ref="EW38:FC38"/>
    <mergeCell ref="FD38:FL38"/>
    <mergeCell ref="FM38:FU38"/>
    <mergeCell ref="FV38:GA38"/>
    <mergeCell ref="GB38:GH38"/>
    <mergeCell ref="GI38:GO38"/>
    <mergeCell ref="DJ38:DM38"/>
    <mergeCell ref="DN38:DS38"/>
    <mergeCell ref="DT38:DZ38"/>
    <mergeCell ref="EA38:EF38"/>
    <mergeCell ref="EG38:EO38"/>
    <mergeCell ref="EP38:EV38"/>
    <mergeCell ref="A39:E39"/>
    <mergeCell ref="F39:AR39"/>
    <mergeCell ref="AS39:AX39"/>
    <mergeCell ref="AY39:BE39"/>
    <mergeCell ref="BF39:BL39"/>
    <mergeCell ref="BT38:BY38"/>
    <mergeCell ref="BZ38:CF38"/>
    <mergeCell ref="CG38:CO38"/>
    <mergeCell ref="CP38:CV38"/>
    <mergeCell ref="CW38:DB38"/>
    <mergeCell ref="DC38:DI38"/>
    <mergeCell ref="DC39:DI39"/>
    <mergeCell ref="DJ39:DM39"/>
    <mergeCell ref="DN39:DS39"/>
    <mergeCell ref="A38:AR38"/>
    <mergeCell ref="AS38:AX38"/>
    <mergeCell ref="AY38:BE38"/>
    <mergeCell ref="BF38:BL38"/>
    <mergeCell ref="BM38:BS38"/>
    <mergeCell ref="GI39:GO39"/>
    <mergeCell ref="BM39:BS39"/>
    <mergeCell ref="BT39:BY39"/>
    <mergeCell ref="BZ39:CF39"/>
    <mergeCell ref="CG39:CO39"/>
    <mergeCell ref="CP39:CV39"/>
    <mergeCell ref="CW39:DB39"/>
    <mergeCell ref="HZ39:IE39"/>
    <mergeCell ref="IF39:IL39"/>
    <mergeCell ref="IM39:IP39"/>
    <mergeCell ref="IQ39:IV39"/>
    <mergeCell ref="IW39:JC39"/>
    <mergeCell ref="JD39:JI39"/>
    <mergeCell ref="DT39:DZ39"/>
    <mergeCell ref="EA39:EF39"/>
    <mergeCell ref="EG39:EO39"/>
    <mergeCell ref="GP39:GV39"/>
    <mergeCell ref="GW39:HB39"/>
    <mergeCell ref="HC39:HI39"/>
    <mergeCell ref="HJ39:HR39"/>
    <mergeCell ref="HS39:HY39"/>
    <mergeCell ref="EP39:EV39"/>
    <mergeCell ref="EW39:FC39"/>
    <mergeCell ref="FD39:FL39"/>
    <mergeCell ref="FM39:FU39"/>
    <mergeCell ref="FV39:GA39"/>
    <mergeCell ref="GB39:GH39"/>
    <mergeCell ref="IM28:IP28"/>
    <mergeCell ref="IQ28:IV28"/>
    <mergeCell ref="IW28:JC28"/>
    <mergeCell ref="A28:E28"/>
    <mergeCell ref="F28:AR28"/>
    <mergeCell ref="AS28:AX28"/>
    <mergeCell ref="AY28:BE28"/>
    <mergeCell ref="BF28:BL28"/>
    <mergeCell ref="BM28:BS28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O28"/>
    <mergeCell ref="HJ29:HR29"/>
    <mergeCell ref="HS29:HY29"/>
    <mergeCell ref="HZ29:IE29"/>
    <mergeCell ref="IF29:IL29"/>
    <mergeCell ref="EP28:EV28"/>
    <mergeCell ref="EW28:FC28"/>
    <mergeCell ref="FD28:FL28"/>
    <mergeCell ref="FM28:FU28"/>
    <mergeCell ref="FV28:GA28"/>
    <mergeCell ref="GB28:GH28"/>
    <mergeCell ref="GI28:GO28"/>
    <mergeCell ref="GP28:GV28"/>
    <mergeCell ref="GW28:HB28"/>
    <mergeCell ref="HC28:HI28"/>
    <mergeCell ref="HJ28:HR28"/>
    <mergeCell ref="HS28:HY28"/>
    <mergeCell ref="HZ28:IE28"/>
    <mergeCell ref="IF28:IL28"/>
    <mergeCell ref="IM29:IP29"/>
    <mergeCell ref="IQ29:IV29"/>
    <mergeCell ref="IW29:JC29"/>
    <mergeCell ref="JD29:JI29"/>
    <mergeCell ref="JD28:JI28"/>
    <mergeCell ref="A29:E29"/>
    <mergeCell ref="F29:AR29"/>
    <mergeCell ref="AS29:AX29"/>
    <mergeCell ref="AY29:BE29"/>
    <mergeCell ref="BF29:BL29"/>
    <mergeCell ref="BM29:BS29"/>
    <mergeCell ref="BT29:BY29"/>
    <mergeCell ref="BZ29:CF29"/>
    <mergeCell ref="CG29:CO29"/>
    <mergeCell ref="CP29:CV29"/>
    <mergeCell ref="CW29:DB29"/>
    <mergeCell ref="DC29:DI29"/>
    <mergeCell ref="DJ29:DM29"/>
    <mergeCell ref="DN29:DS29"/>
    <mergeCell ref="DT29:DZ29"/>
    <mergeCell ref="EA29:EF29"/>
    <mergeCell ref="EG29:EO29"/>
    <mergeCell ref="EP29:EV29"/>
    <mergeCell ref="EW29:FC29"/>
    <mergeCell ref="FD29:FL29"/>
    <mergeCell ref="FM29:FU29"/>
    <mergeCell ref="FV29:GA29"/>
    <mergeCell ref="GB29:GH29"/>
    <mergeCell ref="GI29:GO29"/>
    <mergeCell ref="GP29:GV29"/>
    <mergeCell ref="GW29:HB29"/>
    <mergeCell ref="HC29:HI29"/>
  </mergeCells>
  <pageMargins left="0.39370078740157483" right="0.31496062992125984" top="0.78740157480314965" bottom="0.39370078740157483" header="0.19685039370078741" footer="0.19685039370078741"/>
  <pageSetup paperSize="8" scale="90" orientation="landscape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E38" sqref="AE38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576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7" t="s">
        <v>577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W12" s="52"/>
    </row>
    <row r="13" spans="1:127" s="12" customFormat="1" ht="12.75" x14ac:dyDescent="0.2">
      <c r="A13" s="12" t="s">
        <v>279</v>
      </c>
      <c r="AK13" s="416" t="s">
        <v>534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7">
        <v>20</v>
      </c>
      <c r="AW13" s="417"/>
      <c r="AX13" s="417"/>
      <c r="AY13" s="417"/>
      <c r="AZ13" s="418" t="s">
        <v>281</v>
      </c>
      <c r="BA13" s="418"/>
      <c r="BB13" s="418"/>
      <c r="BD13" s="31" t="s">
        <v>282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19" t="s">
        <v>283</v>
      </c>
      <c r="B15" s="420"/>
      <c r="C15" s="420"/>
      <c r="D15" s="420"/>
      <c r="E15" s="421"/>
      <c r="F15" s="425" t="s">
        <v>284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7"/>
      <c r="AZ15" s="431" t="s">
        <v>285</v>
      </c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25" t="s">
        <v>286</v>
      </c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7"/>
      <c r="CH15" s="425" t="s">
        <v>287</v>
      </c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32"/>
    </row>
    <row r="16" spans="1:127" s="33" customFormat="1" ht="27" customHeight="1" x14ac:dyDescent="0.15">
      <c r="A16" s="422"/>
      <c r="B16" s="423"/>
      <c r="C16" s="423"/>
      <c r="D16" s="423"/>
      <c r="E16" s="42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30"/>
      <c r="AZ16" s="434" t="s">
        <v>288</v>
      </c>
      <c r="BA16" s="435"/>
      <c r="BB16" s="435"/>
      <c r="BC16" s="435"/>
      <c r="BD16" s="435"/>
      <c r="BE16" s="435"/>
      <c r="BF16" s="435"/>
      <c r="BG16" s="435"/>
      <c r="BH16" s="435"/>
      <c r="BI16" s="435"/>
      <c r="BJ16" s="434" t="s">
        <v>289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28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30"/>
      <c r="CH16" s="428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33"/>
    </row>
    <row r="17" spans="1:127" s="33" customFormat="1" ht="10.5" x14ac:dyDescent="0.15">
      <c r="A17" s="412">
        <v>1</v>
      </c>
      <c r="B17" s="413"/>
      <c r="C17" s="413"/>
      <c r="D17" s="413"/>
      <c r="E17" s="413"/>
      <c r="F17" s="413">
        <v>2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>
        <v>3</v>
      </c>
      <c r="BA17" s="413"/>
      <c r="BB17" s="413"/>
      <c r="BC17" s="413"/>
      <c r="BD17" s="413"/>
      <c r="BE17" s="413"/>
      <c r="BF17" s="413"/>
      <c r="BG17" s="413"/>
      <c r="BH17" s="413"/>
      <c r="BI17" s="413"/>
      <c r="BJ17" s="413">
        <v>4</v>
      </c>
      <c r="BK17" s="413"/>
      <c r="BL17" s="413"/>
      <c r="BM17" s="413"/>
      <c r="BN17" s="413"/>
      <c r="BO17" s="413"/>
      <c r="BP17" s="413"/>
      <c r="BQ17" s="413"/>
      <c r="BR17" s="413"/>
      <c r="BS17" s="413"/>
      <c r="BT17" s="413">
        <v>5</v>
      </c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>
        <v>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4"/>
    </row>
    <row r="18" spans="1:127" s="4" customFormat="1" ht="22.5" customHeight="1" x14ac:dyDescent="0.2">
      <c r="A18" s="436">
        <v>1</v>
      </c>
      <c r="B18" s="437"/>
      <c r="C18" s="437"/>
      <c r="D18" s="437"/>
      <c r="E18" s="438"/>
      <c r="F18" s="409" t="s">
        <v>554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39" t="s">
        <v>596</v>
      </c>
      <c r="BA18" s="440"/>
      <c r="BB18" s="440"/>
      <c r="BC18" s="440"/>
      <c r="BD18" s="440"/>
      <c r="BE18" s="440"/>
      <c r="BF18" s="440"/>
      <c r="BG18" s="440"/>
      <c r="BH18" s="440"/>
      <c r="BI18" s="441"/>
      <c r="BJ18" s="439" t="s">
        <v>597</v>
      </c>
      <c r="BK18" s="440"/>
      <c r="BL18" s="440"/>
      <c r="BM18" s="440"/>
      <c r="BN18" s="440"/>
      <c r="BO18" s="440"/>
      <c r="BP18" s="440"/>
      <c r="BQ18" s="440"/>
      <c r="BR18" s="440"/>
      <c r="BS18" s="441"/>
      <c r="BT18" s="442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8"/>
      <c r="CH18" s="409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43"/>
    </row>
    <row r="19" spans="1:127" s="4" customFormat="1" ht="22.5" customHeight="1" x14ac:dyDescent="0.2">
      <c r="A19" s="408">
        <v>2</v>
      </c>
      <c r="B19" s="405"/>
      <c r="C19" s="405"/>
      <c r="D19" s="405"/>
      <c r="E19" s="405"/>
      <c r="F19" s="406" t="s">
        <v>568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578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578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3</v>
      </c>
      <c r="B20" s="405"/>
      <c r="C20" s="405"/>
      <c r="D20" s="405"/>
      <c r="E20" s="405"/>
      <c r="F20" s="409" t="s">
        <v>527</v>
      </c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1"/>
      <c r="AZ20" s="404" t="s">
        <v>579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579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4</v>
      </c>
      <c r="B21" s="405"/>
      <c r="C21" s="405"/>
      <c r="D21" s="405"/>
      <c r="E21" s="405"/>
      <c r="F21" s="406" t="s">
        <v>354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580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580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5</v>
      </c>
      <c r="B22" s="405"/>
      <c r="C22" s="405"/>
      <c r="D22" s="405"/>
      <c r="E22" s="405"/>
      <c r="F22" s="406" t="s">
        <v>528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581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581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2" sqref="AZ22:BI22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CB5" s="25"/>
      <c r="CC5" s="25"/>
      <c r="CD5" s="25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27" t="s">
        <v>13</v>
      </c>
      <c r="DU8" s="18"/>
      <c r="DV8" s="18"/>
      <c r="DW8" s="27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26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520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17"/>
    </row>
    <row r="12" spans="1:127" x14ac:dyDescent="0.2">
      <c r="BG12" s="32" t="s">
        <v>521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 t="s">
        <v>522</v>
      </c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s="12" customFormat="1" ht="12.75" x14ac:dyDescent="0.2">
      <c r="A14" s="12" t="s">
        <v>279</v>
      </c>
      <c r="AK14" s="416" t="s">
        <v>280</v>
      </c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7">
        <v>20</v>
      </c>
      <c r="AW14" s="417"/>
      <c r="AX14" s="417"/>
      <c r="AY14" s="417"/>
      <c r="AZ14" s="418" t="s">
        <v>281</v>
      </c>
      <c r="BA14" s="418"/>
      <c r="BB14" s="418"/>
      <c r="BD14" s="31" t="s">
        <v>282</v>
      </c>
      <c r="DW14" s="17"/>
    </row>
    <row r="15" spans="1:127" ht="12" thickBot="1" x14ac:dyDescent="0.25">
      <c r="DW15" s="30"/>
    </row>
    <row r="16" spans="1:127" s="33" customFormat="1" ht="27" customHeight="1" x14ac:dyDescent="0.15">
      <c r="A16" s="419" t="s">
        <v>283</v>
      </c>
      <c r="B16" s="420"/>
      <c r="C16" s="420"/>
      <c r="D16" s="420"/>
      <c r="E16" s="421"/>
      <c r="F16" s="425" t="s">
        <v>284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7"/>
      <c r="AZ16" s="431" t="s">
        <v>285</v>
      </c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25" t="s">
        <v>286</v>
      </c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7"/>
      <c r="CH16" s="425" t="s">
        <v>287</v>
      </c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32"/>
    </row>
    <row r="17" spans="1:127" s="33" customFormat="1" ht="27" customHeight="1" x14ac:dyDescent="0.15">
      <c r="A17" s="422"/>
      <c r="B17" s="423"/>
      <c r="C17" s="423"/>
      <c r="D17" s="423"/>
      <c r="E17" s="424"/>
      <c r="F17" s="428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30"/>
      <c r="AZ17" s="434" t="s">
        <v>288</v>
      </c>
      <c r="BA17" s="435"/>
      <c r="BB17" s="435"/>
      <c r="BC17" s="435"/>
      <c r="BD17" s="435"/>
      <c r="BE17" s="435"/>
      <c r="BF17" s="435"/>
      <c r="BG17" s="435"/>
      <c r="BH17" s="435"/>
      <c r="BI17" s="435"/>
      <c r="BJ17" s="434" t="s">
        <v>289</v>
      </c>
      <c r="BK17" s="435"/>
      <c r="BL17" s="435"/>
      <c r="BM17" s="435"/>
      <c r="BN17" s="435"/>
      <c r="BO17" s="435"/>
      <c r="BP17" s="435"/>
      <c r="BQ17" s="435"/>
      <c r="BR17" s="435"/>
      <c r="BS17" s="435"/>
      <c r="BT17" s="428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30"/>
      <c r="CH17" s="428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33"/>
    </row>
    <row r="18" spans="1:127" s="33" customFormat="1" ht="10.5" x14ac:dyDescent="0.15">
      <c r="A18" s="412">
        <v>1</v>
      </c>
      <c r="B18" s="413"/>
      <c r="C18" s="413"/>
      <c r="D18" s="413"/>
      <c r="E18" s="413"/>
      <c r="F18" s="413">
        <v>2</v>
      </c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>
        <v>3</v>
      </c>
      <c r="BA18" s="413"/>
      <c r="BB18" s="413"/>
      <c r="BC18" s="413"/>
      <c r="BD18" s="413"/>
      <c r="BE18" s="413"/>
      <c r="BF18" s="413"/>
      <c r="BG18" s="413"/>
      <c r="BH18" s="413"/>
      <c r="BI18" s="413"/>
      <c r="BJ18" s="413">
        <v>4</v>
      </c>
      <c r="BK18" s="413"/>
      <c r="BL18" s="413"/>
      <c r="BM18" s="413"/>
      <c r="BN18" s="413"/>
      <c r="BO18" s="413"/>
      <c r="BP18" s="413"/>
      <c r="BQ18" s="413"/>
      <c r="BR18" s="413"/>
      <c r="BS18" s="413"/>
      <c r="BT18" s="413">
        <v>5</v>
      </c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>
        <v>6</v>
      </c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4"/>
    </row>
    <row r="19" spans="1:127" s="4" customFormat="1" ht="22.5" customHeight="1" x14ac:dyDescent="0.2">
      <c r="A19" s="408">
        <v>1</v>
      </c>
      <c r="B19" s="405"/>
      <c r="C19" s="405"/>
      <c r="D19" s="405"/>
      <c r="E19" s="405"/>
      <c r="F19" s="406" t="s">
        <v>341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4" t="s">
        <v>358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362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2</v>
      </c>
      <c r="B20" s="405"/>
      <c r="C20" s="405"/>
      <c r="D20" s="405"/>
      <c r="E20" s="405"/>
      <c r="F20" s="406" t="s">
        <v>344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361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364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3</v>
      </c>
      <c r="B21" s="405"/>
      <c r="C21" s="405"/>
      <c r="D21" s="405"/>
      <c r="E21" s="405"/>
      <c r="F21" s="406" t="s">
        <v>359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360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365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4</v>
      </c>
      <c r="B22" s="405"/>
      <c r="C22" s="405"/>
      <c r="D22" s="405"/>
      <c r="E22" s="405"/>
      <c r="F22" s="406" t="s">
        <v>350</v>
      </c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4" t="s">
        <v>363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366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34F8A8F0-6D7D-4D6B-9C54-3D7D0E0E78F1}" showPageBreaks="1" printArea="1" view="pageBreakPreview">
      <selection activeCell="BC22" sqref="BC22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printArea="1" view="pageBreakPreview">
      <selection activeCell="BC22" sqref="BC22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1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4:AU14"/>
    <mergeCell ref="AV14:AY14"/>
    <mergeCell ref="AZ14:BB14"/>
    <mergeCell ref="A16:E17"/>
    <mergeCell ref="F16:AY17"/>
    <mergeCell ref="AZ16:BS16"/>
    <mergeCell ref="BT16:CG17"/>
    <mergeCell ref="CH16:DW17"/>
    <mergeCell ref="AZ17:BI17"/>
    <mergeCell ref="BJ17:BS17"/>
    <mergeCell ref="A18:E18"/>
    <mergeCell ref="F18:AY18"/>
    <mergeCell ref="AZ18:BI18"/>
    <mergeCell ref="BJ18:BS18"/>
    <mergeCell ref="CH20:DW20"/>
    <mergeCell ref="CH18:DW18"/>
    <mergeCell ref="A19:E19"/>
    <mergeCell ref="F19:AY19"/>
    <mergeCell ref="AZ19:BI19"/>
    <mergeCell ref="BJ19:BS19"/>
    <mergeCell ref="BT19:CG19"/>
    <mergeCell ref="CH19:DW19"/>
    <mergeCell ref="BT18:CG18"/>
    <mergeCell ref="A20:E20"/>
    <mergeCell ref="F20:AY20"/>
    <mergeCell ref="AZ20:BI20"/>
    <mergeCell ref="BJ20:BS20"/>
    <mergeCell ref="BT20:CG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R84"/>
  <sheetViews>
    <sheetView view="pageBreakPreview" topLeftCell="A64" zoomScaleNormal="120" workbookViewId="0">
      <selection activeCell="CN81" sqref="CN81:DA81"/>
    </sheetView>
  </sheetViews>
  <sheetFormatPr defaultColWidth="0.85546875" defaultRowHeight="12.75" x14ac:dyDescent="0.2"/>
  <cols>
    <col min="1" max="63" width="0.85546875" style="12"/>
    <col min="64" max="64" width="1.85546875" style="12" customWidth="1"/>
    <col min="65" max="105" width="0.85546875" style="12"/>
    <col min="106" max="106" width="11.5703125" style="12" customWidth="1"/>
    <col min="107" max="107" width="16" style="12" customWidth="1"/>
    <col min="108" max="108" width="5.7109375" style="12" bestFit="1" customWidth="1"/>
    <col min="109" max="112" width="0.85546875" style="12"/>
    <col min="113" max="113" width="5.5703125" style="12" bestFit="1" customWidth="1"/>
    <col min="114" max="114" width="16.5703125" style="12" customWidth="1"/>
    <col min="115" max="115" width="11" style="12" customWidth="1"/>
    <col min="116" max="116" width="10" style="12" customWidth="1"/>
    <col min="117" max="117" width="8.28515625" style="12" customWidth="1"/>
    <col min="118" max="118" width="2.7109375" style="12" customWidth="1"/>
    <col min="119" max="361" width="0.85546875" style="12"/>
    <col min="362" max="362" width="11.5703125" style="12" customWidth="1"/>
    <col min="363" max="363" width="16" style="12" customWidth="1"/>
    <col min="364" max="364" width="3.42578125" style="12" bestFit="1" customWidth="1"/>
    <col min="365" max="368" width="0.85546875" style="12"/>
    <col min="369" max="369" width="5.5703125" style="12" bestFit="1" customWidth="1"/>
    <col min="370" max="370" width="16.5703125" style="12" customWidth="1"/>
    <col min="371" max="371" width="11" style="12" customWidth="1"/>
    <col min="372" max="372" width="10" style="12" customWidth="1"/>
    <col min="373" max="373" width="8.28515625" style="12" customWidth="1"/>
    <col min="374" max="374" width="2.7109375" style="12" customWidth="1"/>
    <col min="375" max="617" width="0.85546875" style="12"/>
    <col min="618" max="618" width="11.5703125" style="12" customWidth="1"/>
    <col min="619" max="619" width="16" style="12" customWidth="1"/>
    <col min="620" max="620" width="3.42578125" style="12" bestFit="1" customWidth="1"/>
    <col min="621" max="624" width="0.85546875" style="12"/>
    <col min="625" max="625" width="5.5703125" style="12" bestFit="1" customWidth="1"/>
    <col min="626" max="626" width="16.5703125" style="12" customWidth="1"/>
    <col min="627" max="627" width="11" style="12" customWidth="1"/>
    <col min="628" max="628" width="10" style="12" customWidth="1"/>
    <col min="629" max="629" width="8.28515625" style="12" customWidth="1"/>
    <col min="630" max="630" width="2.7109375" style="12" customWidth="1"/>
    <col min="631" max="873" width="0.85546875" style="12"/>
    <col min="874" max="874" width="11.5703125" style="12" customWidth="1"/>
    <col min="875" max="875" width="16" style="12" customWidth="1"/>
    <col min="876" max="876" width="3.42578125" style="12" bestFit="1" customWidth="1"/>
    <col min="877" max="880" width="0.85546875" style="12"/>
    <col min="881" max="881" width="5.5703125" style="12" bestFit="1" customWidth="1"/>
    <col min="882" max="882" width="16.5703125" style="12" customWidth="1"/>
    <col min="883" max="883" width="11" style="12" customWidth="1"/>
    <col min="884" max="884" width="10" style="12" customWidth="1"/>
    <col min="885" max="885" width="8.28515625" style="12" customWidth="1"/>
    <col min="886" max="886" width="2.7109375" style="12" customWidth="1"/>
    <col min="887" max="1129" width="0.85546875" style="12"/>
    <col min="1130" max="1130" width="11.5703125" style="12" customWidth="1"/>
    <col min="1131" max="1131" width="16" style="12" customWidth="1"/>
    <col min="1132" max="1132" width="3.42578125" style="12" bestFit="1" customWidth="1"/>
    <col min="1133" max="1136" width="0.85546875" style="12"/>
    <col min="1137" max="1137" width="5.5703125" style="12" bestFit="1" customWidth="1"/>
    <col min="1138" max="1138" width="16.5703125" style="12" customWidth="1"/>
    <col min="1139" max="1139" width="11" style="12" customWidth="1"/>
    <col min="1140" max="1140" width="10" style="12" customWidth="1"/>
    <col min="1141" max="1141" width="8.28515625" style="12" customWidth="1"/>
    <col min="1142" max="1142" width="2.7109375" style="12" customWidth="1"/>
    <col min="1143" max="1385" width="0.85546875" style="12"/>
    <col min="1386" max="1386" width="11.5703125" style="12" customWidth="1"/>
    <col min="1387" max="1387" width="16" style="12" customWidth="1"/>
    <col min="1388" max="1388" width="3.42578125" style="12" bestFit="1" customWidth="1"/>
    <col min="1389" max="1392" width="0.85546875" style="12"/>
    <col min="1393" max="1393" width="5.5703125" style="12" bestFit="1" customWidth="1"/>
    <col min="1394" max="1394" width="16.5703125" style="12" customWidth="1"/>
    <col min="1395" max="1395" width="11" style="12" customWidth="1"/>
    <col min="1396" max="1396" width="10" style="12" customWidth="1"/>
    <col min="1397" max="1397" width="8.28515625" style="12" customWidth="1"/>
    <col min="1398" max="1398" width="2.7109375" style="12" customWidth="1"/>
    <col min="1399" max="1641" width="0.85546875" style="12"/>
    <col min="1642" max="1642" width="11.5703125" style="12" customWidth="1"/>
    <col min="1643" max="1643" width="16" style="12" customWidth="1"/>
    <col min="1644" max="1644" width="3.42578125" style="12" bestFit="1" customWidth="1"/>
    <col min="1645" max="1648" width="0.85546875" style="12"/>
    <col min="1649" max="1649" width="5.5703125" style="12" bestFit="1" customWidth="1"/>
    <col min="1650" max="1650" width="16.5703125" style="12" customWidth="1"/>
    <col min="1651" max="1651" width="11" style="12" customWidth="1"/>
    <col min="1652" max="1652" width="10" style="12" customWidth="1"/>
    <col min="1653" max="1653" width="8.28515625" style="12" customWidth="1"/>
    <col min="1654" max="1654" width="2.7109375" style="12" customWidth="1"/>
    <col min="1655" max="1897" width="0.85546875" style="12"/>
    <col min="1898" max="1898" width="11.5703125" style="12" customWidth="1"/>
    <col min="1899" max="1899" width="16" style="12" customWidth="1"/>
    <col min="1900" max="1900" width="3.42578125" style="12" bestFit="1" customWidth="1"/>
    <col min="1901" max="1904" width="0.85546875" style="12"/>
    <col min="1905" max="1905" width="5.5703125" style="12" bestFit="1" customWidth="1"/>
    <col min="1906" max="1906" width="16.5703125" style="12" customWidth="1"/>
    <col min="1907" max="1907" width="11" style="12" customWidth="1"/>
    <col min="1908" max="1908" width="10" style="12" customWidth="1"/>
    <col min="1909" max="1909" width="8.28515625" style="12" customWidth="1"/>
    <col min="1910" max="1910" width="2.7109375" style="12" customWidth="1"/>
    <col min="1911" max="2153" width="0.85546875" style="12"/>
    <col min="2154" max="2154" width="11.5703125" style="12" customWidth="1"/>
    <col min="2155" max="2155" width="16" style="12" customWidth="1"/>
    <col min="2156" max="2156" width="3.42578125" style="12" bestFit="1" customWidth="1"/>
    <col min="2157" max="2160" width="0.85546875" style="12"/>
    <col min="2161" max="2161" width="5.5703125" style="12" bestFit="1" customWidth="1"/>
    <col min="2162" max="2162" width="16.5703125" style="12" customWidth="1"/>
    <col min="2163" max="2163" width="11" style="12" customWidth="1"/>
    <col min="2164" max="2164" width="10" style="12" customWidth="1"/>
    <col min="2165" max="2165" width="8.28515625" style="12" customWidth="1"/>
    <col min="2166" max="2166" width="2.7109375" style="12" customWidth="1"/>
    <col min="2167" max="2409" width="0.85546875" style="12"/>
    <col min="2410" max="2410" width="11.5703125" style="12" customWidth="1"/>
    <col min="2411" max="2411" width="16" style="12" customWidth="1"/>
    <col min="2412" max="2412" width="3.42578125" style="12" bestFit="1" customWidth="1"/>
    <col min="2413" max="2416" width="0.85546875" style="12"/>
    <col min="2417" max="2417" width="5.5703125" style="12" bestFit="1" customWidth="1"/>
    <col min="2418" max="2418" width="16.5703125" style="12" customWidth="1"/>
    <col min="2419" max="2419" width="11" style="12" customWidth="1"/>
    <col min="2420" max="2420" width="10" style="12" customWidth="1"/>
    <col min="2421" max="2421" width="8.28515625" style="12" customWidth="1"/>
    <col min="2422" max="2422" width="2.7109375" style="12" customWidth="1"/>
    <col min="2423" max="2665" width="0.85546875" style="12"/>
    <col min="2666" max="2666" width="11.5703125" style="12" customWidth="1"/>
    <col min="2667" max="2667" width="16" style="12" customWidth="1"/>
    <col min="2668" max="2668" width="3.42578125" style="12" bestFit="1" customWidth="1"/>
    <col min="2669" max="2672" width="0.85546875" style="12"/>
    <col min="2673" max="2673" width="5.5703125" style="12" bestFit="1" customWidth="1"/>
    <col min="2674" max="2674" width="16.5703125" style="12" customWidth="1"/>
    <col min="2675" max="2675" width="11" style="12" customWidth="1"/>
    <col min="2676" max="2676" width="10" style="12" customWidth="1"/>
    <col min="2677" max="2677" width="8.28515625" style="12" customWidth="1"/>
    <col min="2678" max="2678" width="2.7109375" style="12" customWidth="1"/>
    <col min="2679" max="2921" width="0.85546875" style="12"/>
    <col min="2922" max="2922" width="11.5703125" style="12" customWidth="1"/>
    <col min="2923" max="2923" width="16" style="12" customWidth="1"/>
    <col min="2924" max="2924" width="3.42578125" style="12" bestFit="1" customWidth="1"/>
    <col min="2925" max="2928" width="0.85546875" style="12"/>
    <col min="2929" max="2929" width="5.5703125" style="12" bestFit="1" customWidth="1"/>
    <col min="2930" max="2930" width="16.5703125" style="12" customWidth="1"/>
    <col min="2931" max="2931" width="11" style="12" customWidth="1"/>
    <col min="2932" max="2932" width="10" style="12" customWidth="1"/>
    <col min="2933" max="2933" width="8.28515625" style="12" customWidth="1"/>
    <col min="2934" max="2934" width="2.7109375" style="12" customWidth="1"/>
    <col min="2935" max="3177" width="0.85546875" style="12"/>
    <col min="3178" max="3178" width="11.5703125" style="12" customWidth="1"/>
    <col min="3179" max="3179" width="16" style="12" customWidth="1"/>
    <col min="3180" max="3180" width="3.42578125" style="12" bestFit="1" customWidth="1"/>
    <col min="3181" max="3184" width="0.85546875" style="12"/>
    <col min="3185" max="3185" width="5.5703125" style="12" bestFit="1" customWidth="1"/>
    <col min="3186" max="3186" width="16.5703125" style="12" customWidth="1"/>
    <col min="3187" max="3187" width="11" style="12" customWidth="1"/>
    <col min="3188" max="3188" width="10" style="12" customWidth="1"/>
    <col min="3189" max="3189" width="8.28515625" style="12" customWidth="1"/>
    <col min="3190" max="3190" width="2.7109375" style="12" customWidth="1"/>
    <col min="3191" max="3433" width="0.85546875" style="12"/>
    <col min="3434" max="3434" width="11.5703125" style="12" customWidth="1"/>
    <col min="3435" max="3435" width="16" style="12" customWidth="1"/>
    <col min="3436" max="3436" width="3.42578125" style="12" bestFit="1" customWidth="1"/>
    <col min="3437" max="3440" width="0.85546875" style="12"/>
    <col min="3441" max="3441" width="5.5703125" style="12" bestFit="1" customWidth="1"/>
    <col min="3442" max="3442" width="16.5703125" style="12" customWidth="1"/>
    <col min="3443" max="3443" width="11" style="12" customWidth="1"/>
    <col min="3444" max="3444" width="10" style="12" customWidth="1"/>
    <col min="3445" max="3445" width="8.28515625" style="12" customWidth="1"/>
    <col min="3446" max="3446" width="2.7109375" style="12" customWidth="1"/>
    <col min="3447" max="3689" width="0.85546875" style="12"/>
    <col min="3690" max="3690" width="11.5703125" style="12" customWidth="1"/>
    <col min="3691" max="3691" width="16" style="12" customWidth="1"/>
    <col min="3692" max="3692" width="3.42578125" style="12" bestFit="1" customWidth="1"/>
    <col min="3693" max="3696" width="0.85546875" style="12"/>
    <col min="3697" max="3697" width="5.5703125" style="12" bestFit="1" customWidth="1"/>
    <col min="3698" max="3698" width="16.5703125" style="12" customWidth="1"/>
    <col min="3699" max="3699" width="11" style="12" customWidth="1"/>
    <col min="3700" max="3700" width="10" style="12" customWidth="1"/>
    <col min="3701" max="3701" width="8.28515625" style="12" customWidth="1"/>
    <col min="3702" max="3702" width="2.7109375" style="12" customWidth="1"/>
    <col min="3703" max="3945" width="0.85546875" style="12"/>
    <col min="3946" max="3946" width="11.5703125" style="12" customWidth="1"/>
    <col min="3947" max="3947" width="16" style="12" customWidth="1"/>
    <col min="3948" max="3948" width="3.42578125" style="12" bestFit="1" customWidth="1"/>
    <col min="3949" max="3952" width="0.85546875" style="12"/>
    <col min="3953" max="3953" width="5.5703125" style="12" bestFit="1" customWidth="1"/>
    <col min="3954" max="3954" width="16.5703125" style="12" customWidth="1"/>
    <col min="3955" max="3955" width="11" style="12" customWidth="1"/>
    <col min="3956" max="3956" width="10" style="12" customWidth="1"/>
    <col min="3957" max="3957" width="8.28515625" style="12" customWidth="1"/>
    <col min="3958" max="3958" width="2.7109375" style="12" customWidth="1"/>
    <col min="3959" max="4201" width="0.85546875" style="12"/>
    <col min="4202" max="4202" width="11.5703125" style="12" customWidth="1"/>
    <col min="4203" max="4203" width="16" style="12" customWidth="1"/>
    <col min="4204" max="4204" width="3.42578125" style="12" bestFit="1" customWidth="1"/>
    <col min="4205" max="4208" width="0.85546875" style="12"/>
    <col min="4209" max="4209" width="5.5703125" style="12" bestFit="1" customWidth="1"/>
    <col min="4210" max="4210" width="16.5703125" style="12" customWidth="1"/>
    <col min="4211" max="4211" width="11" style="12" customWidth="1"/>
    <col min="4212" max="4212" width="10" style="12" customWidth="1"/>
    <col min="4213" max="4213" width="8.28515625" style="12" customWidth="1"/>
    <col min="4214" max="4214" width="2.7109375" style="12" customWidth="1"/>
    <col min="4215" max="4457" width="0.85546875" style="12"/>
    <col min="4458" max="4458" width="11.5703125" style="12" customWidth="1"/>
    <col min="4459" max="4459" width="16" style="12" customWidth="1"/>
    <col min="4460" max="4460" width="3.42578125" style="12" bestFit="1" customWidth="1"/>
    <col min="4461" max="4464" width="0.85546875" style="12"/>
    <col min="4465" max="4465" width="5.5703125" style="12" bestFit="1" customWidth="1"/>
    <col min="4466" max="4466" width="16.5703125" style="12" customWidth="1"/>
    <col min="4467" max="4467" width="11" style="12" customWidth="1"/>
    <col min="4468" max="4468" width="10" style="12" customWidth="1"/>
    <col min="4469" max="4469" width="8.28515625" style="12" customWidth="1"/>
    <col min="4470" max="4470" width="2.7109375" style="12" customWidth="1"/>
    <col min="4471" max="4713" width="0.85546875" style="12"/>
    <col min="4714" max="4714" width="11.5703125" style="12" customWidth="1"/>
    <col min="4715" max="4715" width="16" style="12" customWidth="1"/>
    <col min="4716" max="4716" width="3.42578125" style="12" bestFit="1" customWidth="1"/>
    <col min="4717" max="4720" width="0.85546875" style="12"/>
    <col min="4721" max="4721" width="5.5703125" style="12" bestFit="1" customWidth="1"/>
    <col min="4722" max="4722" width="16.5703125" style="12" customWidth="1"/>
    <col min="4723" max="4723" width="11" style="12" customWidth="1"/>
    <col min="4724" max="4724" width="10" style="12" customWidth="1"/>
    <col min="4725" max="4725" width="8.28515625" style="12" customWidth="1"/>
    <col min="4726" max="4726" width="2.7109375" style="12" customWidth="1"/>
    <col min="4727" max="4969" width="0.85546875" style="12"/>
    <col min="4970" max="4970" width="11.5703125" style="12" customWidth="1"/>
    <col min="4971" max="4971" width="16" style="12" customWidth="1"/>
    <col min="4972" max="4972" width="3.42578125" style="12" bestFit="1" customWidth="1"/>
    <col min="4973" max="4976" width="0.85546875" style="12"/>
    <col min="4977" max="4977" width="5.5703125" style="12" bestFit="1" customWidth="1"/>
    <col min="4978" max="4978" width="16.5703125" style="12" customWidth="1"/>
    <col min="4979" max="4979" width="11" style="12" customWidth="1"/>
    <col min="4980" max="4980" width="10" style="12" customWidth="1"/>
    <col min="4981" max="4981" width="8.28515625" style="12" customWidth="1"/>
    <col min="4982" max="4982" width="2.7109375" style="12" customWidth="1"/>
    <col min="4983" max="5225" width="0.85546875" style="12"/>
    <col min="5226" max="5226" width="11.5703125" style="12" customWidth="1"/>
    <col min="5227" max="5227" width="16" style="12" customWidth="1"/>
    <col min="5228" max="5228" width="3.42578125" style="12" bestFit="1" customWidth="1"/>
    <col min="5229" max="5232" width="0.85546875" style="12"/>
    <col min="5233" max="5233" width="5.5703125" style="12" bestFit="1" customWidth="1"/>
    <col min="5234" max="5234" width="16.5703125" style="12" customWidth="1"/>
    <col min="5235" max="5235" width="11" style="12" customWidth="1"/>
    <col min="5236" max="5236" width="10" style="12" customWidth="1"/>
    <col min="5237" max="5237" width="8.28515625" style="12" customWidth="1"/>
    <col min="5238" max="5238" width="2.7109375" style="12" customWidth="1"/>
    <col min="5239" max="5481" width="0.85546875" style="12"/>
    <col min="5482" max="5482" width="11.5703125" style="12" customWidth="1"/>
    <col min="5483" max="5483" width="16" style="12" customWidth="1"/>
    <col min="5484" max="5484" width="3.42578125" style="12" bestFit="1" customWidth="1"/>
    <col min="5485" max="5488" width="0.85546875" style="12"/>
    <col min="5489" max="5489" width="5.5703125" style="12" bestFit="1" customWidth="1"/>
    <col min="5490" max="5490" width="16.5703125" style="12" customWidth="1"/>
    <col min="5491" max="5491" width="11" style="12" customWidth="1"/>
    <col min="5492" max="5492" width="10" style="12" customWidth="1"/>
    <col min="5493" max="5493" width="8.28515625" style="12" customWidth="1"/>
    <col min="5494" max="5494" width="2.7109375" style="12" customWidth="1"/>
    <col min="5495" max="5737" width="0.85546875" style="12"/>
    <col min="5738" max="5738" width="11.5703125" style="12" customWidth="1"/>
    <col min="5739" max="5739" width="16" style="12" customWidth="1"/>
    <col min="5740" max="5740" width="3.42578125" style="12" bestFit="1" customWidth="1"/>
    <col min="5741" max="5744" width="0.85546875" style="12"/>
    <col min="5745" max="5745" width="5.5703125" style="12" bestFit="1" customWidth="1"/>
    <col min="5746" max="5746" width="16.5703125" style="12" customWidth="1"/>
    <col min="5747" max="5747" width="11" style="12" customWidth="1"/>
    <col min="5748" max="5748" width="10" style="12" customWidth="1"/>
    <col min="5749" max="5749" width="8.28515625" style="12" customWidth="1"/>
    <col min="5750" max="5750" width="2.7109375" style="12" customWidth="1"/>
    <col min="5751" max="5993" width="0.85546875" style="12"/>
    <col min="5994" max="5994" width="11.5703125" style="12" customWidth="1"/>
    <col min="5995" max="5995" width="16" style="12" customWidth="1"/>
    <col min="5996" max="5996" width="3.42578125" style="12" bestFit="1" customWidth="1"/>
    <col min="5997" max="6000" width="0.85546875" style="12"/>
    <col min="6001" max="6001" width="5.5703125" style="12" bestFit="1" customWidth="1"/>
    <col min="6002" max="6002" width="16.5703125" style="12" customWidth="1"/>
    <col min="6003" max="6003" width="11" style="12" customWidth="1"/>
    <col min="6004" max="6004" width="10" style="12" customWidth="1"/>
    <col min="6005" max="6005" width="8.28515625" style="12" customWidth="1"/>
    <col min="6006" max="6006" width="2.7109375" style="12" customWidth="1"/>
    <col min="6007" max="6249" width="0.85546875" style="12"/>
    <col min="6250" max="6250" width="11.5703125" style="12" customWidth="1"/>
    <col min="6251" max="6251" width="16" style="12" customWidth="1"/>
    <col min="6252" max="6252" width="3.42578125" style="12" bestFit="1" customWidth="1"/>
    <col min="6253" max="6256" width="0.85546875" style="12"/>
    <col min="6257" max="6257" width="5.5703125" style="12" bestFit="1" customWidth="1"/>
    <col min="6258" max="6258" width="16.5703125" style="12" customWidth="1"/>
    <col min="6259" max="6259" width="11" style="12" customWidth="1"/>
    <col min="6260" max="6260" width="10" style="12" customWidth="1"/>
    <col min="6261" max="6261" width="8.28515625" style="12" customWidth="1"/>
    <col min="6262" max="6262" width="2.7109375" style="12" customWidth="1"/>
    <col min="6263" max="6505" width="0.85546875" style="12"/>
    <col min="6506" max="6506" width="11.5703125" style="12" customWidth="1"/>
    <col min="6507" max="6507" width="16" style="12" customWidth="1"/>
    <col min="6508" max="6508" width="3.42578125" style="12" bestFit="1" customWidth="1"/>
    <col min="6509" max="6512" width="0.85546875" style="12"/>
    <col min="6513" max="6513" width="5.5703125" style="12" bestFit="1" customWidth="1"/>
    <col min="6514" max="6514" width="16.5703125" style="12" customWidth="1"/>
    <col min="6515" max="6515" width="11" style="12" customWidth="1"/>
    <col min="6516" max="6516" width="10" style="12" customWidth="1"/>
    <col min="6517" max="6517" width="8.28515625" style="12" customWidth="1"/>
    <col min="6518" max="6518" width="2.7109375" style="12" customWidth="1"/>
    <col min="6519" max="6761" width="0.85546875" style="12"/>
    <col min="6762" max="6762" width="11.5703125" style="12" customWidth="1"/>
    <col min="6763" max="6763" width="16" style="12" customWidth="1"/>
    <col min="6764" max="6764" width="3.42578125" style="12" bestFit="1" customWidth="1"/>
    <col min="6765" max="6768" width="0.85546875" style="12"/>
    <col min="6769" max="6769" width="5.5703125" style="12" bestFit="1" customWidth="1"/>
    <col min="6770" max="6770" width="16.5703125" style="12" customWidth="1"/>
    <col min="6771" max="6771" width="11" style="12" customWidth="1"/>
    <col min="6772" max="6772" width="10" style="12" customWidth="1"/>
    <col min="6773" max="6773" width="8.28515625" style="12" customWidth="1"/>
    <col min="6774" max="6774" width="2.7109375" style="12" customWidth="1"/>
    <col min="6775" max="7017" width="0.85546875" style="12"/>
    <col min="7018" max="7018" width="11.5703125" style="12" customWidth="1"/>
    <col min="7019" max="7019" width="16" style="12" customWidth="1"/>
    <col min="7020" max="7020" width="3.42578125" style="12" bestFit="1" customWidth="1"/>
    <col min="7021" max="7024" width="0.85546875" style="12"/>
    <col min="7025" max="7025" width="5.5703125" style="12" bestFit="1" customWidth="1"/>
    <col min="7026" max="7026" width="16.5703125" style="12" customWidth="1"/>
    <col min="7027" max="7027" width="11" style="12" customWidth="1"/>
    <col min="7028" max="7028" width="10" style="12" customWidth="1"/>
    <col min="7029" max="7029" width="8.28515625" style="12" customWidth="1"/>
    <col min="7030" max="7030" width="2.7109375" style="12" customWidth="1"/>
    <col min="7031" max="7273" width="0.85546875" style="12"/>
    <col min="7274" max="7274" width="11.5703125" style="12" customWidth="1"/>
    <col min="7275" max="7275" width="16" style="12" customWidth="1"/>
    <col min="7276" max="7276" width="3.42578125" style="12" bestFit="1" customWidth="1"/>
    <col min="7277" max="7280" width="0.85546875" style="12"/>
    <col min="7281" max="7281" width="5.5703125" style="12" bestFit="1" customWidth="1"/>
    <col min="7282" max="7282" width="16.5703125" style="12" customWidth="1"/>
    <col min="7283" max="7283" width="11" style="12" customWidth="1"/>
    <col min="7284" max="7284" width="10" style="12" customWidth="1"/>
    <col min="7285" max="7285" width="8.28515625" style="12" customWidth="1"/>
    <col min="7286" max="7286" width="2.7109375" style="12" customWidth="1"/>
    <col min="7287" max="7529" width="0.85546875" style="12"/>
    <col min="7530" max="7530" width="11.5703125" style="12" customWidth="1"/>
    <col min="7531" max="7531" width="16" style="12" customWidth="1"/>
    <col min="7532" max="7532" width="3.42578125" style="12" bestFit="1" customWidth="1"/>
    <col min="7533" max="7536" width="0.85546875" style="12"/>
    <col min="7537" max="7537" width="5.5703125" style="12" bestFit="1" customWidth="1"/>
    <col min="7538" max="7538" width="16.5703125" style="12" customWidth="1"/>
    <col min="7539" max="7539" width="11" style="12" customWidth="1"/>
    <col min="7540" max="7540" width="10" style="12" customWidth="1"/>
    <col min="7541" max="7541" width="8.28515625" style="12" customWidth="1"/>
    <col min="7542" max="7542" width="2.7109375" style="12" customWidth="1"/>
    <col min="7543" max="7785" width="0.85546875" style="12"/>
    <col min="7786" max="7786" width="11.5703125" style="12" customWidth="1"/>
    <col min="7787" max="7787" width="16" style="12" customWidth="1"/>
    <col min="7788" max="7788" width="3.42578125" style="12" bestFit="1" customWidth="1"/>
    <col min="7789" max="7792" width="0.85546875" style="12"/>
    <col min="7793" max="7793" width="5.5703125" style="12" bestFit="1" customWidth="1"/>
    <col min="7794" max="7794" width="16.5703125" style="12" customWidth="1"/>
    <col min="7795" max="7795" width="11" style="12" customWidth="1"/>
    <col min="7796" max="7796" width="10" style="12" customWidth="1"/>
    <col min="7797" max="7797" width="8.28515625" style="12" customWidth="1"/>
    <col min="7798" max="7798" width="2.7109375" style="12" customWidth="1"/>
    <col min="7799" max="8041" width="0.85546875" style="12"/>
    <col min="8042" max="8042" width="11.5703125" style="12" customWidth="1"/>
    <col min="8043" max="8043" width="16" style="12" customWidth="1"/>
    <col min="8044" max="8044" width="3.42578125" style="12" bestFit="1" customWidth="1"/>
    <col min="8045" max="8048" width="0.85546875" style="12"/>
    <col min="8049" max="8049" width="5.5703125" style="12" bestFit="1" customWidth="1"/>
    <col min="8050" max="8050" width="16.5703125" style="12" customWidth="1"/>
    <col min="8051" max="8051" width="11" style="12" customWidth="1"/>
    <col min="8052" max="8052" width="10" style="12" customWidth="1"/>
    <col min="8053" max="8053" width="8.28515625" style="12" customWidth="1"/>
    <col min="8054" max="8054" width="2.7109375" style="12" customWidth="1"/>
    <col min="8055" max="8297" width="0.85546875" style="12"/>
    <col min="8298" max="8298" width="11.5703125" style="12" customWidth="1"/>
    <col min="8299" max="8299" width="16" style="12" customWidth="1"/>
    <col min="8300" max="8300" width="3.42578125" style="12" bestFit="1" customWidth="1"/>
    <col min="8301" max="8304" width="0.85546875" style="12"/>
    <col min="8305" max="8305" width="5.5703125" style="12" bestFit="1" customWidth="1"/>
    <col min="8306" max="8306" width="16.5703125" style="12" customWidth="1"/>
    <col min="8307" max="8307" width="11" style="12" customWidth="1"/>
    <col min="8308" max="8308" width="10" style="12" customWidth="1"/>
    <col min="8309" max="8309" width="8.28515625" style="12" customWidth="1"/>
    <col min="8310" max="8310" width="2.7109375" style="12" customWidth="1"/>
    <col min="8311" max="8553" width="0.85546875" style="12"/>
    <col min="8554" max="8554" width="11.5703125" style="12" customWidth="1"/>
    <col min="8555" max="8555" width="16" style="12" customWidth="1"/>
    <col min="8556" max="8556" width="3.42578125" style="12" bestFit="1" customWidth="1"/>
    <col min="8557" max="8560" width="0.85546875" style="12"/>
    <col min="8561" max="8561" width="5.5703125" style="12" bestFit="1" customWidth="1"/>
    <col min="8562" max="8562" width="16.5703125" style="12" customWidth="1"/>
    <col min="8563" max="8563" width="11" style="12" customWidth="1"/>
    <col min="8564" max="8564" width="10" style="12" customWidth="1"/>
    <col min="8565" max="8565" width="8.28515625" style="12" customWidth="1"/>
    <col min="8566" max="8566" width="2.7109375" style="12" customWidth="1"/>
    <col min="8567" max="8809" width="0.85546875" style="12"/>
    <col min="8810" max="8810" width="11.5703125" style="12" customWidth="1"/>
    <col min="8811" max="8811" width="16" style="12" customWidth="1"/>
    <col min="8812" max="8812" width="3.42578125" style="12" bestFit="1" customWidth="1"/>
    <col min="8813" max="8816" width="0.85546875" style="12"/>
    <col min="8817" max="8817" width="5.5703125" style="12" bestFit="1" customWidth="1"/>
    <col min="8818" max="8818" width="16.5703125" style="12" customWidth="1"/>
    <col min="8819" max="8819" width="11" style="12" customWidth="1"/>
    <col min="8820" max="8820" width="10" style="12" customWidth="1"/>
    <col min="8821" max="8821" width="8.28515625" style="12" customWidth="1"/>
    <col min="8822" max="8822" width="2.7109375" style="12" customWidth="1"/>
    <col min="8823" max="9065" width="0.85546875" style="12"/>
    <col min="9066" max="9066" width="11.5703125" style="12" customWidth="1"/>
    <col min="9067" max="9067" width="16" style="12" customWidth="1"/>
    <col min="9068" max="9068" width="3.42578125" style="12" bestFit="1" customWidth="1"/>
    <col min="9069" max="9072" width="0.85546875" style="12"/>
    <col min="9073" max="9073" width="5.5703125" style="12" bestFit="1" customWidth="1"/>
    <col min="9074" max="9074" width="16.5703125" style="12" customWidth="1"/>
    <col min="9075" max="9075" width="11" style="12" customWidth="1"/>
    <col min="9076" max="9076" width="10" style="12" customWidth="1"/>
    <col min="9077" max="9077" width="8.28515625" style="12" customWidth="1"/>
    <col min="9078" max="9078" width="2.7109375" style="12" customWidth="1"/>
    <col min="9079" max="9321" width="0.85546875" style="12"/>
    <col min="9322" max="9322" width="11.5703125" style="12" customWidth="1"/>
    <col min="9323" max="9323" width="16" style="12" customWidth="1"/>
    <col min="9324" max="9324" width="3.42578125" style="12" bestFit="1" customWidth="1"/>
    <col min="9325" max="9328" width="0.85546875" style="12"/>
    <col min="9329" max="9329" width="5.5703125" style="12" bestFit="1" customWidth="1"/>
    <col min="9330" max="9330" width="16.5703125" style="12" customWidth="1"/>
    <col min="9331" max="9331" width="11" style="12" customWidth="1"/>
    <col min="9332" max="9332" width="10" style="12" customWidth="1"/>
    <col min="9333" max="9333" width="8.28515625" style="12" customWidth="1"/>
    <col min="9334" max="9334" width="2.7109375" style="12" customWidth="1"/>
    <col min="9335" max="9577" width="0.85546875" style="12"/>
    <col min="9578" max="9578" width="11.5703125" style="12" customWidth="1"/>
    <col min="9579" max="9579" width="16" style="12" customWidth="1"/>
    <col min="9580" max="9580" width="3.42578125" style="12" bestFit="1" customWidth="1"/>
    <col min="9581" max="9584" width="0.85546875" style="12"/>
    <col min="9585" max="9585" width="5.5703125" style="12" bestFit="1" customWidth="1"/>
    <col min="9586" max="9586" width="16.5703125" style="12" customWidth="1"/>
    <col min="9587" max="9587" width="11" style="12" customWidth="1"/>
    <col min="9588" max="9588" width="10" style="12" customWidth="1"/>
    <col min="9589" max="9589" width="8.28515625" style="12" customWidth="1"/>
    <col min="9590" max="9590" width="2.7109375" style="12" customWidth="1"/>
    <col min="9591" max="9833" width="0.85546875" style="12"/>
    <col min="9834" max="9834" width="11.5703125" style="12" customWidth="1"/>
    <col min="9835" max="9835" width="16" style="12" customWidth="1"/>
    <col min="9836" max="9836" width="3.42578125" style="12" bestFit="1" customWidth="1"/>
    <col min="9837" max="9840" width="0.85546875" style="12"/>
    <col min="9841" max="9841" width="5.5703125" style="12" bestFit="1" customWidth="1"/>
    <col min="9842" max="9842" width="16.5703125" style="12" customWidth="1"/>
    <col min="9843" max="9843" width="11" style="12" customWidth="1"/>
    <col min="9844" max="9844" width="10" style="12" customWidth="1"/>
    <col min="9845" max="9845" width="8.28515625" style="12" customWidth="1"/>
    <col min="9846" max="9846" width="2.7109375" style="12" customWidth="1"/>
    <col min="9847" max="10089" width="0.85546875" style="12"/>
    <col min="10090" max="10090" width="11.5703125" style="12" customWidth="1"/>
    <col min="10091" max="10091" width="16" style="12" customWidth="1"/>
    <col min="10092" max="10092" width="3.42578125" style="12" bestFit="1" customWidth="1"/>
    <col min="10093" max="10096" width="0.85546875" style="12"/>
    <col min="10097" max="10097" width="5.5703125" style="12" bestFit="1" customWidth="1"/>
    <col min="10098" max="10098" width="16.5703125" style="12" customWidth="1"/>
    <col min="10099" max="10099" width="11" style="12" customWidth="1"/>
    <col min="10100" max="10100" width="10" style="12" customWidth="1"/>
    <col min="10101" max="10101" width="8.28515625" style="12" customWidth="1"/>
    <col min="10102" max="10102" width="2.7109375" style="12" customWidth="1"/>
    <col min="10103" max="10345" width="0.85546875" style="12"/>
    <col min="10346" max="10346" width="11.5703125" style="12" customWidth="1"/>
    <col min="10347" max="10347" width="16" style="12" customWidth="1"/>
    <col min="10348" max="10348" width="3.42578125" style="12" bestFit="1" customWidth="1"/>
    <col min="10349" max="10352" width="0.85546875" style="12"/>
    <col min="10353" max="10353" width="5.5703125" style="12" bestFit="1" customWidth="1"/>
    <col min="10354" max="10354" width="16.5703125" style="12" customWidth="1"/>
    <col min="10355" max="10355" width="11" style="12" customWidth="1"/>
    <col min="10356" max="10356" width="10" style="12" customWidth="1"/>
    <col min="10357" max="10357" width="8.28515625" style="12" customWidth="1"/>
    <col min="10358" max="10358" width="2.7109375" style="12" customWidth="1"/>
    <col min="10359" max="10601" width="0.85546875" style="12"/>
    <col min="10602" max="10602" width="11.5703125" style="12" customWidth="1"/>
    <col min="10603" max="10603" width="16" style="12" customWidth="1"/>
    <col min="10604" max="10604" width="3.42578125" style="12" bestFit="1" customWidth="1"/>
    <col min="10605" max="10608" width="0.85546875" style="12"/>
    <col min="10609" max="10609" width="5.5703125" style="12" bestFit="1" customWidth="1"/>
    <col min="10610" max="10610" width="16.5703125" style="12" customWidth="1"/>
    <col min="10611" max="10611" width="11" style="12" customWidth="1"/>
    <col min="10612" max="10612" width="10" style="12" customWidth="1"/>
    <col min="10613" max="10613" width="8.28515625" style="12" customWidth="1"/>
    <col min="10614" max="10614" width="2.7109375" style="12" customWidth="1"/>
    <col min="10615" max="10857" width="0.85546875" style="12"/>
    <col min="10858" max="10858" width="11.5703125" style="12" customWidth="1"/>
    <col min="10859" max="10859" width="16" style="12" customWidth="1"/>
    <col min="10860" max="10860" width="3.42578125" style="12" bestFit="1" customWidth="1"/>
    <col min="10861" max="10864" width="0.85546875" style="12"/>
    <col min="10865" max="10865" width="5.5703125" style="12" bestFit="1" customWidth="1"/>
    <col min="10866" max="10866" width="16.5703125" style="12" customWidth="1"/>
    <col min="10867" max="10867" width="11" style="12" customWidth="1"/>
    <col min="10868" max="10868" width="10" style="12" customWidth="1"/>
    <col min="10869" max="10869" width="8.28515625" style="12" customWidth="1"/>
    <col min="10870" max="10870" width="2.7109375" style="12" customWidth="1"/>
    <col min="10871" max="11113" width="0.85546875" style="12"/>
    <col min="11114" max="11114" width="11.5703125" style="12" customWidth="1"/>
    <col min="11115" max="11115" width="16" style="12" customWidth="1"/>
    <col min="11116" max="11116" width="3.42578125" style="12" bestFit="1" customWidth="1"/>
    <col min="11117" max="11120" width="0.85546875" style="12"/>
    <col min="11121" max="11121" width="5.5703125" style="12" bestFit="1" customWidth="1"/>
    <col min="11122" max="11122" width="16.5703125" style="12" customWidth="1"/>
    <col min="11123" max="11123" width="11" style="12" customWidth="1"/>
    <col min="11124" max="11124" width="10" style="12" customWidth="1"/>
    <col min="11125" max="11125" width="8.28515625" style="12" customWidth="1"/>
    <col min="11126" max="11126" width="2.7109375" style="12" customWidth="1"/>
    <col min="11127" max="11369" width="0.85546875" style="12"/>
    <col min="11370" max="11370" width="11.5703125" style="12" customWidth="1"/>
    <col min="11371" max="11371" width="16" style="12" customWidth="1"/>
    <col min="11372" max="11372" width="3.42578125" style="12" bestFit="1" customWidth="1"/>
    <col min="11373" max="11376" width="0.85546875" style="12"/>
    <col min="11377" max="11377" width="5.5703125" style="12" bestFit="1" customWidth="1"/>
    <col min="11378" max="11378" width="16.5703125" style="12" customWidth="1"/>
    <col min="11379" max="11379" width="11" style="12" customWidth="1"/>
    <col min="11380" max="11380" width="10" style="12" customWidth="1"/>
    <col min="11381" max="11381" width="8.28515625" style="12" customWidth="1"/>
    <col min="11382" max="11382" width="2.7109375" style="12" customWidth="1"/>
    <col min="11383" max="11625" width="0.85546875" style="12"/>
    <col min="11626" max="11626" width="11.5703125" style="12" customWidth="1"/>
    <col min="11627" max="11627" width="16" style="12" customWidth="1"/>
    <col min="11628" max="11628" width="3.42578125" style="12" bestFit="1" customWidth="1"/>
    <col min="11629" max="11632" width="0.85546875" style="12"/>
    <col min="11633" max="11633" width="5.5703125" style="12" bestFit="1" customWidth="1"/>
    <col min="11634" max="11634" width="16.5703125" style="12" customWidth="1"/>
    <col min="11635" max="11635" width="11" style="12" customWidth="1"/>
    <col min="11636" max="11636" width="10" style="12" customWidth="1"/>
    <col min="11637" max="11637" width="8.28515625" style="12" customWidth="1"/>
    <col min="11638" max="11638" width="2.7109375" style="12" customWidth="1"/>
    <col min="11639" max="11881" width="0.85546875" style="12"/>
    <col min="11882" max="11882" width="11.5703125" style="12" customWidth="1"/>
    <col min="11883" max="11883" width="16" style="12" customWidth="1"/>
    <col min="11884" max="11884" width="3.42578125" style="12" bestFit="1" customWidth="1"/>
    <col min="11885" max="11888" width="0.85546875" style="12"/>
    <col min="11889" max="11889" width="5.5703125" style="12" bestFit="1" customWidth="1"/>
    <col min="11890" max="11890" width="16.5703125" style="12" customWidth="1"/>
    <col min="11891" max="11891" width="11" style="12" customWidth="1"/>
    <col min="11892" max="11892" width="10" style="12" customWidth="1"/>
    <col min="11893" max="11893" width="8.28515625" style="12" customWidth="1"/>
    <col min="11894" max="11894" width="2.7109375" style="12" customWidth="1"/>
    <col min="11895" max="12137" width="0.85546875" style="12"/>
    <col min="12138" max="12138" width="11.5703125" style="12" customWidth="1"/>
    <col min="12139" max="12139" width="16" style="12" customWidth="1"/>
    <col min="12140" max="12140" width="3.42578125" style="12" bestFit="1" customWidth="1"/>
    <col min="12141" max="12144" width="0.85546875" style="12"/>
    <col min="12145" max="12145" width="5.5703125" style="12" bestFit="1" customWidth="1"/>
    <col min="12146" max="12146" width="16.5703125" style="12" customWidth="1"/>
    <col min="12147" max="12147" width="11" style="12" customWidth="1"/>
    <col min="12148" max="12148" width="10" style="12" customWidth="1"/>
    <col min="12149" max="12149" width="8.28515625" style="12" customWidth="1"/>
    <col min="12150" max="12150" width="2.7109375" style="12" customWidth="1"/>
    <col min="12151" max="12393" width="0.85546875" style="12"/>
    <col min="12394" max="12394" width="11.5703125" style="12" customWidth="1"/>
    <col min="12395" max="12395" width="16" style="12" customWidth="1"/>
    <col min="12396" max="12396" width="3.42578125" style="12" bestFit="1" customWidth="1"/>
    <col min="12397" max="12400" width="0.85546875" style="12"/>
    <col min="12401" max="12401" width="5.5703125" style="12" bestFit="1" customWidth="1"/>
    <col min="12402" max="12402" width="16.5703125" style="12" customWidth="1"/>
    <col min="12403" max="12403" width="11" style="12" customWidth="1"/>
    <col min="12404" max="12404" width="10" style="12" customWidth="1"/>
    <col min="12405" max="12405" width="8.28515625" style="12" customWidth="1"/>
    <col min="12406" max="12406" width="2.7109375" style="12" customWidth="1"/>
    <col min="12407" max="12649" width="0.85546875" style="12"/>
    <col min="12650" max="12650" width="11.5703125" style="12" customWidth="1"/>
    <col min="12651" max="12651" width="16" style="12" customWidth="1"/>
    <col min="12652" max="12652" width="3.42578125" style="12" bestFit="1" customWidth="1"/>
    <col min="12653" max="12656" width="0.85546875" style="12"/>
    <col min="12657" max="12657" width="5.5703125" style="12" bestFit="1" customWidth="1"/>
    <col min="12658" max="12658" width="16.5703125" style="12" customWidth="1"/>
    <col min="12659" max="12659" width="11" style="12" customWidth="1"/>
    <col min="12660" max="12660" width="10" style="12" customWidth="1"/>
    <col min="12661" max="12661" width="8.28515625" style="12" customWidth="1"/>
    <col min="12662" max="12662" width="2.7109375" style="12" customWidth="1"/>
    <col min="12663" max="12905" width="0.85546875" style="12"/>
    <col min="12906" max="12906" width="11.5703125" style="12" customWidth="1"/>
    <col min="12907" max="12907" width="16" style="12" customWidth="1"/>
    <col min="12908" max="12908" width="3.42578125" style="12" bestFit="1" customWidth="1"/>
    <col min="12909" max="12912" width="0.85546875" style="12"/>
    <col min="12913" max="12913" width="5.5703125" style="12" bestFit="1" customWidth="1"/>
    <col min="12914" max="12914" width="16.5703125" style="12" customWidth="1"/>
    <col min="12915" max="12915" width="11" style="12" customWidth="1"/>
    <col min="12916" max="12916" width="10" style="12" customWidth="1"/>
    <col min="12917" max="12917" width="8.28515625" style="12" customWidth="1"/>
    <col min="12918" max="12918" width="2.7109375" style="12" customWidth="1"/>
    <col min="12919" max="13161" width="0.85546875" style="12"/>
    <col min="13162" max="13162" width="11.5703125" style="12" customWidth="1"/>
    <col min="13163" max="13163" width="16" style="12" customWidth="1"/>
    <col min="13164" max="13164" width="3.42578125" style="12" bestFit="1" customWidth="1"/>
    <col min="13165" max="13168" width="0.85546875" style="12"/>
    <col min="13169" max="13169" width="5.5703125" style="12" bestFit="1" customWidth="1"/>
    <col min="13170" max="13170" width="16.5703125" style="12" customWidth="1"/>
    <col min="13171" max="13171" width="11" style="12" customWidth="1"/>
    <col min="13172" max="13172" width="10" style="12" customWidth="1"/>
    <col min="13173" max="13173" width="8.28515625" style="12" customWidth="1"/>
    <col min="13174" max="13174" width="2.7109375" style="12" customWidth="1"/>
    <col min="13175" max="13417" width="0.85546875" style="12"/>
    <col min="13418" max="13418" width="11.5703125" style="12" customWidth="1"/>
    <col min="13419" max="13419" width="16" style="12" customWidth="1"/>
    <col min="13420" max="13420" width="3.42578125" style="12" bestFit="1" customWidth="1"/>
    <col min="13421" max="13424" width="0.85546875" style="12"/>
    <col min="13425" max="13425" width="5.5703125" style="12" bestFit="1" customWidth="1"/>
    <col min="13426" max="13426" width="16.5703125" style="12" customWidth="1"/>
    <col min="13427" max="13427" width="11" style="12" customWidth="1"/>
    <col min="13428" max="13428" width="10" style="12" customWidth="1"/>
    <col min="13429" max="13429" width="8.28515625" style="12" customWidth="1"/>
    <col min="13430" max="13430" width="2.7109375" style="12" customWidth="1"/>
    <col min="13431" max="13673" width="0.85546875" style="12"/>
    <col min="13674" max="13674" width="11.5703125" style="12" customWidth="1"/>
    <col min="13675" max="13675" width="16" style="12" customWidth="1"/>
    <col min="13676" max="13676" width="3.42578125" style="12" bestFit="1" customWidth="1"/>
    <col min="13677" max="13680" width="0.85546875" style="12"/>
    <col min="13681" max="13681" width="5.5703125" style="12" bestFit="1" customWidth="1"/>
    <col min="13682" max="13682" width="16.5703125" style="12" customWidth="1"/>
    <col min="13683" max="13683" width="11" style="12" customWidth="1"/>
    <col min="13684" max="13684" width="10" style="12" customWidth="1"/>
    <col min="13685" max="13685" width="8.28515625" style="12" customWidth="1"/>
    <col min="13686" max="13686" width="2.7109375" style="12" customWidth="1"/>
    <col min="13687" max="13929" width="0.85546875" style="12"/>
    <col min="13930" max="13930" width="11.5703125" style="12" customWidth="1"/>
    <col min="13931" max="13931" width="16" style="12" customWidth="1"/>
    <col min="13932" max="13932" width="3.42578125" style="12" bestFit="1" customWidth="1"/>
    <col min="13933" max="13936" width="0.85546875" style="12"/>
    <col min="13937" max="13937" width="5.5703125" style="12" bestFit="1" customWidth="1"/>
    <col min="13938" max="13938" width="16.5703125" style="12" customWidth="1"/>
    <col min="13939" max="13939" width="11" style="12" customWidth="1"/>
    <col min="13940" max="13940" width="10" style="12" customWidth="1"/>
    <col min="13941" max="13941" width="8.28515625" style="12" customWidth="1"/>
    <col min="13942" max="13942" width="2.7109375" style="12" customWidth="1"/>
    <col min="13943" max="14185" width="0.85546875" style="12"/>
    <col min="14186" max="14186" width="11.5703125" style="12" customWidth="1"/>
    <col min="14187" max="14187" width="16" style="12" customWidth="1"/>
    <col min="14188" max="14188" width="3.42578125" style="12" bestFit="1" customWidth="1"/>
    <col min="14189" max="14192" width="0.85546875" style="12"/>
    <col min="14193" max="14193" width="5.5703125" style="12" bestFit="1" customWidth="1"/>
    <col min="14194" max="14194" width="16.5703125" style="12" customWidth="1"/>
    <col min="14195" max="14195" width="11" style="12" customWidth="1"/>
    <col min="14196" max="14196" width="10" style="12" customWidth="1"/>
    <col min="14197" max="14197" width="8.28515625" style="12" customWidth="1"/>
    <col min="14198" max="14198" width="2.7109375" style="12" customWidth="1"/>
    <col min="14199" max="14441" width="0.85546875" style="12"/>
    <col min="14442" max="14442" width="11.5703125" style="12" customWidth="1"/>
    <col min="14443" max="14443" width="16" style="12" customWidth="1"/>
    <col min="14444" max="14444" width="3.42578125" style="12" bestFit="1" customWidth="1"/>
    <col min="14445" max="14448" width="0.85546875" style="12"/>
    <col min="14449" max="14449" width="5.5703125" style="12" bestFit="1" customWidth="1"/>
    <col min="14450" max="14450" width="16.5703125" style="12" customWidth="1"/>
    <col min="14451" max="14451" width="11" style="12" customWidth="1"/>
    <col min="14452" max="14452" width="10" style="12" customWidth="1"/>
    <col min="14453" max="14453" width="8.28515625" style="12" customWidth="1"/>
    <col min="14454" max="14454" width="2.7109375" style="12" customWidth="1"/>
    <col min="14455" max="14697" width="0.85546875" style="12"/>
    <col min="14698" max="14698" width="11.5703125" style="12" customWidth="1"/>
    <col min="14699" max="14699" width="16" style="12" customWidth="1"/>
    <col min="14700" max="14700" width="3.42578125" style="12" bestFit="1" customWidth="1"/>
    <col min="14701" max="14704" width="0.85546875" style="12"/>
    <col min="14705" max="14705" width="5.5703125" style="12" bestFit="1" customWidth="1"/>
    <col min="14706" max="14706" width="16.5703125" style="12" customWidth="1"/>
    <col min="14707" max="14707" width="11" style="12" customWidth="1"/>
    <col min="14708" max="14708" width="10" style="12" customWidth="1"/>
    <col min="14709" max="14709" width="8.28515625" style="12" customWidth="1"/>
    <col min="14710" max="14710" width="2.7109375" style="12" customWidth="1"/>
    <col min="14711" max="14953" width="0.85546875" style="12"/>
    <col min="14954" max="14954" width="11.5703125" style="12" customWidth="1"/>
    <col min="14955" max="14955" width="16" style="12" customWidth="1"/>
    <col min="14956" max="14956" width="3.42578125" style="12" bestFit="1" customWidth="1"/>
    <col min="14957" max="14960" width="0.85546875" style="12"/>
    <col min="14961" max="14961" width="5.5703125" style="12" bestFit="1" customWidth="1"/>
    <col min="14962" max="14962" width="16.5703125" style="12" customWidth="1"/>
    <col min="14963" max="14963" width="11" style="12" customWidth="1"/>
    <col min="14964" max="14964" width="10" style="12" customWidth="1"/>
    <col min="14965" max="14965" width="8.28515625" style="12" customWidth="1"/>
    <col min="14966" max="14966" width="2.7109375" style="12" customWidth="1"/>
    <col min="14967" max="15209" width="0.85546875" style="12"/>
    <col min="15210" max="15210" width="11.5703125" style="12" customWidth="1"/>
    <col min="15211" max="15211" width="16" style="12" customWidth="1"/>
    <col min="15212" max="15212" width="3.42578125" style="12" bestFit="1" customWidth="1"/>
    <col min="15213" max="15216" width="0.85546875" style="12"/>
    <col min="15217" max="15217" width="5.5703125" style="12" bestFit="1" customWidth="1"/>
    <col min="15218" max="15218" width="16.5703125" style="12" customWidth="1"/>
    <col min="15219" max="15219" width="11" style="12" customWidth="1"/>
    <col min="15220" max="15220" width="10" style="12" customWidth="1"/>
    <col min="15221" max="15221" width="8.28515625" style="12" customWidth="1"/>
    <col min="15222" max="15222" width="2.7109375" style="12" customWidth="1"/>
    <col min="15223" max="15465" width="0.85546875" style="12"/>
    <col min="15466" max="15466" width="11.5703125" style="12" customWidth="1"/>
    <col min="15467" max="15467" width="16" style="12" customWidth="1"/>
    <col min="15468" max="15468" width="3.42578125" style="12" bestFit="1" customWidth="1"/>
    <col min="15469" max="15472" width="0.85546875" style="12"/>
    <col min="15473" max="15473" width="5.5703125" style="12" bestFit="1" customWidth="1"/>
    <col min="15474" max="15474" width="16.5703125" style="12" customWidth="1"/>
    <col min="15475" max="15475" width="11" style="12" customWidth="1"/>
    <col min="15476" max="15476" width="10" style="12" customWidth="1"/>
    <col min="15477" max="15477" width="8.28515625" style="12" customWidth="1"/>
    <col min="15478" max="15478" width="2.7109375" style="12" customWidth="1"/>
    <col min="15479" max="15721" width="0.85546875" style="12"/>
    <col min="15722" max="15722" width="11.5703125" style="12" customWidth="1"/>
    <col min="15723" max="15723" width="16" style="12" customWidth="1"/>
    <col min="15724" max="15724" width="3.42578125" style="12" bestFit="1" customWidth="1"/>
    <col min="15725" max="15728" width="0.85546875" style="12"/>
    <col min="15729" max="15729" width="5.5703125" style="12" bestFit="1" customWidth="1"/>
    <col min="15730" max="15730" width="16.5703125" style="12" customWidth="1"/>
    <col min="15731" max="15731" width="11" style="12" customWidth="1"/>
    <col min="15732" max="15732" width="10" style="12" customWidth="1"/>
    <col min="15733" max="15733" width="8.28515625" style="12" customWidth="1"/>
    <col min="15734" max="15734" width="2.7109375" style="12" customWidth="1"/>
    <col min="15735" max="15977" width="0.85546875" style="12"/>
    <col min="15978" max="15978" width="11.5703125" style="12" customWidth="1"/>
    <col min="15979" max="15979" width="16" style="12" customWidth="1"/>
    <col min="15980" max="15980" width="3.42578125" style="12" bestFit="1" customWidth="1"/>
    <col min="15981" max="15984" width="0.85546875" style="12"/>
    <col min="15985" max="15985" width="5.5703125" style="12" bestFit="1" customWidth="1"/>
    <col min="15986" max="15986" width="16.5703125" style="12" customWidth="1"/>
    <col min="15987" max="15987" width="11" style="12" customWidth="1"/>
    <col min="15988" max="15988" width="10" style="12" customWidth="1"/>
    <col min="15989" max="15989" width="8.28515625" style="12" customWidth="1"/>
    <col min="15990" max="15990" width="2.7109375" style="12" customWidth="1"/>
    <col min="15991" max="16233" width="0.85546875" style="12"/>
    <col min="16234" max="16234" width="11.5703125" style="12" customWidth="1"/>
    <col min="16235" max="16235" width="16" style="12" customWidth="1"/>
    <col min="16236" max="16236" width="3.42578125" style="12" bestFit="1" customWidth="1"/>
    <col min="16237" max="16240" width="0.85546875" style="12"/>
    <col min="16241" max="16241" width="5.5703125" style="12" bestFit="1" customWidth="1"/>
    <col min="16242" max="16242" width="16.5703125" style="12" customWidth="1"/>
    <col min="16243" max="16243" width="11" style="12" customWidth="1"/>
    <col min="16244" max="16244" width="10" style="12" customWidth="1"/>
    <col min="16245" max="16245" width="8.28515625" style="12" customWidth="1"/>
    <col min="16246" max="16246" width="2.7109375" style="12" customWidth="1"/>
    <col min="16247" max="16384" width="0.85546875" style="12"/>
  </cols>
  <sheetData>
    <row r="1" spans="1:122" ht="33.75" customHeight="1" x14ac:dyDescent="0.2">
      <c r="CC1" s="457" t="s">
        <v>368</v>
      </c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</row>
    <row r="3" spans="1:122" s="3" customFormat="1" ht="28.5" customHeight="1" x14ac:dyDescent="0.25">
      <c r="A3" s="458" t="s">
        <v>369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  <c r="CO3" s="458"/>
      <c r="CP3" s="458"/>
      <c r="CQ3" s="458"/>
      <c r="CR3" s="458"/>
      <c r="CS3" s="458"/>
      <c r="CT3" s="458"/>
      <c r="CU3" s="458"/>
      <c r="CV3" s="458"/>
      <c r="CW3" s="458"/>
      <c r="CX3" s="458"/>
      <c r="CY3" s="458"/>
      <c r="CZ3" s="458"/>
      <c r="DA3" s="458"/>
    </row>
    <row r="5" spans="1:122" ht="24.75" customHeight="1" x14ac:dyDescent="0.2">
      <c r="BI5" s="279" t="s">
        <v>266</v>
      </c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</row>
    <row r="6" spans="1:122" x14ac:dyDescent="0.2"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12" t="s">
        <v>267</v>
      </c>
    </row>
    <row r="7" spans="1:122" s="1" customFormat="1" ht="11.25" x14ac:dyDescent="0.2">
      <c r="BZ7" s="281" t="s">
        <v>10</v>
      </c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</row>
    <row r="8" spans="1:122" x14ac:dyDescent="0.2">
      <c r="BY8" s="282" t="s">
        <v>11</v>
      </c>
      <c r="BZ8" s="282"/>
      <c r="CA8" s="283"/>
      <c r="CB8" s="283"/>
      <c r="CC8" s="283"/>
      <c r="CD8" s="284" t="s">
        <v>11</v>
      </c>
      <c r="CE8" s="284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2">
        <v>20</v>
      </c>
      <c r="CR8" s="282"/>
      <c r="CS8" s="282"/>
      <c r="CT8" s="285" t="s">
        <v>281</v>
      </c>
      <c r="CU8" s="285"/>
      <c r="CV8" s="285"/>
      <c r="CW8" s="18"/>
      <c r="CX8" s="55" t="s">
        <v>13</v>
      </c>
      <c r="CY8" s="18"/>
      <c r="CZ8" s="18"/>
      <c r="DA8" s="55"/>
    </row>
    <row r="9" spans="1:122" x14ac:dyDescent="0.2"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54" t="s">
        <v>12</v>
      </c>
    </row>
    <row r="11" spans="1:122" ht="13.5" thickBot="1" x14ac:dyDescent="0.25">
      <c r="DA11" s="56" t="s">
        <v>5</v>
      </c>
    </row>
    <row r="12" spans="1:122" x14ac:dyDescent="0.2">
      <c r="A12" s="459" t="s">
        <v>52</v>
      </c>
      <c r="B12" s="460"/>
      <c r="C12" s="460"/>
      <c r="D12" s="460"/>
      <c r="E12" s="460"/>
      <c r="F12" s="460"/>
      <c r="G12" s="461"/>
      <c r="H12" s="465" t="s">
        <v>370</v>
      </c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1"/>
      <c r="BL12" s="467">
        <v>2017</v>
      </c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9"/>
      <c r="BZ12" s="467">
        <v>2018</v>
      </c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9"/>
      <c r="CN12" s="467">
        <v>2019</v>
      </c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70"/>
    </row>
    <row r="13" spans="1:122" x14ac:dyDescent="0.2">
      <c r="A13" s="462"/>
      <c r="B13" s="463"/>
      <c r="C13" s="463"/>
      <c r="D13" s="463"/>
      <c r="E13" s="463"/>
      <c r="F13" s="463"/>
      <c r="G13" s="464"/>
      <c r="H13" s="466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4"/>
      <c r="BL13" s="471" t="s">
        <v>85</v>
      </c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3"/>
      <c r="BZ13" s="471" t="s">
        <v>85</v>
      </c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3"/>
      <c r="CN13" s="471" t="s">
        <v>85</v>
      </c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4"/>
      <c r="DK13" s="39"/>
      <c r="DL13" s="39"/>
      <c r="DM13" s="39"/>
    </row>
    <row r="14" spans="1:122" ht="13.5" thickBot="1" x14ac:dyDescent="0.25">
      <c r="A14" s="475">
        <v>1</v>
      </c>
      <c r="B14" s="476"/>
      <c r="C14" s="476"/>
      <c r="D14" s="476"/>
      <c r="E14" s="476"/>
      <c r="F14" s="476"/>
      <c r="G14" s="477"/>
      <c r="H14" s="478">
        <v>2</v>
      </c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7"/>
      <c r="BL14" s="478">
        <v>3</v>
      </c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7"/>
      <c r="BZ14" s="478">
        <v>4</v>
      </c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7"/>
      <c r="CN14" s="478">
        <v>5</v>
      </c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9"/>
      <c r="DK14" s="39"/>
      <c r="DL14" s="39"/>
      <c r="DM14" s="39"/>
      <c r="DR14" s="39"/>
    </row>
    <row r="15" spans="1:122" s="40" customFormat="1" x14ac:dyDescent="0.2">
      <c r="A15" s="480" t="s">
        <v>371</v>
      </c>
      <c r="B15" s="481"/>
      <c r="C15" s="481"/>
      <c r="D15" s="481"/>
      <c r="E15" s="481"/>
      <c r="F15" s="481"/>
      <c r="G15" s="482"/>
      <c r="H15" s="483" t="s">
        <v>372</v>
      </c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5"/>
      <c r="BL15" s="486">
        <v>39844.769331364369</v>
      </c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8"/>
      <c r="BZ15" s="486">
        <v>42766.423457242556</v>
      </c>
      <c r="CA15" s="487"/>
      <c r="CB15" s="487"/>
      <c r="CC15" s="487"/>
      <c r="CD15" s="487"/>
      <c r="CE15" s="487"/>
      <c r="CF15" s="487"/>
      <c r="CG15" s="487"/>
      <c r="CH15" s="487"/>
      <c r="CI15" s="487"/>
      <c r="CJ15" s="487"/>
      <c r="CK15" s="487"/>
      <c r="CL15" s="487"/>
      <c r="CM15" s="488"/>
      <c r="CN15" s="486">
        <v>45787.552953013088</v>
      </c>
      <c r="CO15" s="487"/>
      <c r="CP15" s="487"/>
      <c r="CQ15" s="487"/>
      <c r="CR15" s="487"/>
      <c r="CS15" s="487"/>
      <c r="CT15" s="487"/>
      <c r="CU15" s="487"/>
      <c r="CV15" s="487"/>
      <c r="CW15" s="487"/>
      <c r="CX15" s="487"/>
      <c r="CY15" s="487"/>
      <c r="CZ15" s="487"/>
      <c r="DA15" s="488"/>
      <c r="DK15" s="41"/>
      <c r="DL15" s="41"/>
      <c r="DM15" s="41"/>
    </row>
    <row r="16" spans="1:122" x14ac:dyDescent="0.2">
      <c r="A16" s="489"/>
      <c r="B16" s="490"/>
      <c r="C16" s="490"/>
      <c r="D16" s="490"/>
      <c r="E16" s="490"/>
      <c r="F16" s="490"/>
      <c r="G16" s="491"/>
      <c r="H16" s="492" t="s">
        <v>373</v>
      </c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4"/>
      <c r="BL16" s="495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7"/>
      <c r="BZ16" s="495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7"/>
      <c r="CN16" s="495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8"/>
      <c r="DK16" s="39"/>
      <c r="DL16" s="42"/>
      <c r="DM16" s="42"/>
    </row>
    <row r="17" spans="1:106" ht="25.5" customHeight="1" x14ac:dyDescent="0.2">
      <c r="A17" s="489" t="s">
        <v>43</v>
      </c>
      <c r="B17" s="490"/>
      <c r="C17" s="490"/>
      <c r="D17" s="490"/>
      <c r="E17" s="490"/>
      <c r="F17" s="490"/>
      <c r="G17" s="491"/>
      <c r="H17" s="499" t="s">
        <v>374</v>
      </c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0"/>
      <c r="BH17" s="500"/>
      <c r="BI17" s="500"/>
      <c r="BJ17" s="500"/>
      <c r="BK17" s="501"/>
      <c r="BL17" s="495">
        <v>39661.880836501812</v>
      </c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7"/>
      <c r="BZ17" s="495">
        <v>42576.219422585498</v>
      </c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7"/>
      <c r="CN17" s="495">
        <v>45589.740756969753</v>
      </c>
      <c r="CO17" s="496"/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8"/>
      <c r="DB17" s="43"/>
    </row>
    <row r="18" spans="1:106" ht="13.5" thickBot="1" x14ac:dyDescent="0.25">
      <c r="A18" s="502" t="s">
        <v>44</v>
      </c>
      <c r="B18" s="503"/>
      <c r="C18" s="503"/>
      <c r="D18" s="503"/>
      <c r="E18" s="503"/>
      <c r="F18" s="503"/>
      <c r="G18" s="504"/>
      <c r="H18" s="505" t="s">
        <v>375</v>
      </c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7"/>
      <c r="BL18" s="495">
        <v>182.88849486255305</v>
      </c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7"/>
      <c r="BZ18" s="495">
        <v>190.20403465705516</v>
      </c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7"/>
      <c r="CN18" s="495">
        <v>197.81219604333737</v>
      </c>
      <c r="CO18" s="496"/>
      <c r="CP18" s="496"/>
      <c r="CQ18" s="496"/>
      <c r="CR18" s="496"/>
      <c r="CS18" s="496"/>
      <c r="CT18" s="496"/>
      <c r="CU18" s="496"/>
      <c r="CV18" s="496"/>
      <c r="CW18" s="496"/>
      <c r="CX18" s="496"/>
      <c r="CY18" s="496"/>
      <c r="CZ18" s="496"/>
      <c r="DA18" s="498"/>
      <c r="DB18" s="43"/>
    </row>
    <row r="19" spans="1:106" x14ac:dyDescent="0.2">
      <c r="A19" s="480" t="s">
        <v>376</v>
      </c>
      <c r="B19" s="481"/>
      <c r="C19" s="481"/>
      <c r="D19" s="481"/>
      <c r="E19" s="481"/>
      <c r="F19" s="481"/>
      <c r="G19" s="482"/>
      <c r="H19" s="483" t="s">
        <v>377</v>
      </c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4"/>
      <c r="BF19" s="484"/>
      <c r="BG19" s="484"/>
      <c r="BH19" s="484"/>
      <c r="BI19" s="484"/>
      <c r="BJ19" s="484"/>
      <c r="BK19" s="485"/>
      <c r="BL19" s="486">
        <v>38997.617507122137</v>
      </c>
      <c r="BM19" s="487"/>
      <c r="BN19" s="487"/>
      <c r="BO19" s="487"/>
      <c r="BP19" s="487"/>
      <c r="BQ19" s="487"/>
      <c r="BR19" s="487"/>
      <c r="BS19" s="487"/>
      <c r="BT19" s="487"/>
      <c r="BU19" s="487"/>
      <c r="BV19" s="487"/>
      <c r="BW19" s="487"/>
      <c r="BX19" s="487"/>
      <c r="BY19" s="488"/>
      <c r="BZ19" s="486">
        <v>42021.362906719194</v>
      </c>
      <c r="CA19" s="487"/>
      <c r="CB19" s="487"/>
      <c r="CC19" s="487"/>
      <c r="CD19" s="487"/>
      <c r="CE19" s="487"/>
      <c r="CF19" s="487"/>
      <c r="CG19" s="487"/>
      <c r="CH19" s="487"/>
      <c r="CI19" s="487"/>
      <c r="CJ19" s="487"/>
      <c r="CK19" s="487"/>
      <c r="CL19" s="487"/>
      <c r="CM19" s="488"/>
      <c r="CN19" s="486">
        <v>45046.775725320818</v>
      </c>
      <c r="CO19" s="487"/>
      <c r="CP19" s="487"/>
      <c r="CQ19" s="487"/>
      <c r="CR19" s="487"/>
      <c r="CS19" s="487"/>
      <c r="CT19" s="487"/>
      <c r="CU19" s="487"/>
      <c r="CV19" s="487"/>
      <c r="CW19" s="487"/>
      <c r="CX19" s="487"/>
      <c r="CY19" s="487"/>
      <c r="CZ19" s="487"/>
      <c r="DA19" s="488"/>
      <c r="DB19" s="43"/>
    </row>
    <row r="20" spans="1:106" x14ac:dyDescent="0.2">
      <c r="A20" s="508" t="s">
        <v>15</v>
      </c>
      <c r="B20" s="509"/>
      <c r="C20" s="509"/>
      <c r="D20" s="509"/>
      <c r="E20" s="509"/>
      <c r="F20" s="509"/>
      <c r="G20" s="510"/>
      <c r="H20" s="511" t="s">
        <v>378</v>
      </c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12"/>
      <c r="BC20" s="512"/>
      <c r="BD20" s="512"/>
      <c r="BE20" s="512"/>
      <c r="BF20" s="512"/>
      <c r="BG20" s="512"/>
      <c r="BH20" s="512"/>
      <c r="BI20" s="512"/>
      <c r="BJ20" s="512"/>
      <c r="BK20" s="513"/>
      <c r="BL20" s="514">
        <v>24238.818684861486</v>
      </c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6"/>
      <c r="BZ20" s="514">
        <v>26296.599998965918</v>
      </c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6"/>
      <c r="CN20" s="514">
        <v>28529.191993804878</v>
      </c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7"/>
      <c r="DB20" s="43"/>
    </row>
    <row r="21" spans="1:106" x14ac:dyDescent="0.2">
      <c r="A21" s="489"/>
      <c r="B21" s="490"/>
      <c r="C21" s="490"/>
      <c r="D21" s="490"/>
      <c r="E21" s="490"/>
      <c r="F21" s="490"/>
      <c r="G21" s="491"/>
      <c r="H21" s="492" t="s">
        <v>373</v>
      </c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4"/>
      <c r="BL21" s="495"/>
      <c r="BM21" s="496"/>
      <c r="BN21" s="496"/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7"/>
      <c r="BZ21" s="495"/>
      <c r="CA21" s="496"/>
      <c r="CB21" s="496"/>
      <c r="CC21" s="496"/>
      <c r="CD21" s="496"/>
      <c r="CE21" s="496"/>
      <c r="CF21" s="496"/>
      <c r="CG21" s="496"/>
      <c r="CH21" s="496"/>
      <c r="CI21" s="496"/>
      <c r="CJ21" s="496"/>
      <c r="CK21" s="496"/>
      <c r="CL21" s="496"/>
      <c r="CM21" s="497"/>
      <c r="CN21" s="495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8"/>
      <c r="DB21" s="43"/>
    </row>
    <row r="22" spans="1:106" x14ac:dyDescent="0.2">
      <c r="A22" s="489" t="s">
        <v>43</v>
      </c>
      <c r="B22" s="490"/>
      <c r="C22" s="490"/>
      <c r="D22" s="490"/>
      <c r="E22" s="490"/>
      <c r="F22" s="490"/>
      <c r="G22" s="491"/>
      <c r="H22" s="492" t="s">
        <v>379</v>
      </c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4"/>
      <c r="BL22" s="495">
        <v>15.951599999999999</v>
      </c>
      <c r="BM22" s="496"/>
      <c r="BN22" s="496"/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7"/>
      <c r="BZ22" s="495">
        <v>16.589663999999999</v>
      </c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7"/>
      <c r="CN22" s="495">
        <v>17.253250559999998</v>
      </c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8"/>
      <c r="DB22" s="43"/>
    </row>
    <row r="23" spans="1:106" x14ac:dyDescent="0.2">
      <c r="A23" s="489" t="s">
        <v>44</v>
      </c>
      <c r="B23" s="490"/>
      <c r="C23" s="490"/>
      <c r="D23" s="490"/>
      <c r="E23" s="490"/>
      <c r="F23" s="490"/>
      <c r="G23" s="491"/>
      <c r="H23" s="492" t="s">
        <v>380</v>
      </c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4"/>
      <c r="BL23" s="495">
        <v>40.01004686204643</v>
      </c>
      <c r="BM23" s="496"/>
      <c r="BN23" s="496"/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7"/>
      <c r="BZ23" s="495">
        <v>41.610448736528291</v>
      </c>
      <c r="CA23" s="496"/>
      <c r="CB23" s="496"/>
      <c r="CC23" s="496"/>
      <c r="CD23" s="496"/>
      <c r="CE23" s="496"/>
      <c r="CF23" s="496"/>
      <c r="CG23" s="496"/>
      <c r="CH23" s="496"/>
      <c r="CI23" s="496"/>
      <c r="CJ23" s="496"/>
      <c r="CK23" s="496"/>
      <c r="CL23" s="496"/>
      <c r="CM23" s="497"/>
      <c r="CN23" s="495">
        <v>43.274866685989423</v>
      </c>
      <c r="CO23" s="496"/>
      <c r="CP23" s="496"/>
      <c r="CQ23" s="496"/>
      <c r="CR23" s="496"/>
      <c r="CS23" s="496"/>
      <c r="CT23" s="496"/>
      <c r="CU23" s="496"/>
      <c r="CV23" s="496"/>
      <c r="CW23" s="496"/>
      <c r="CX23" s="496"/>
      <c r="CY23" s="496"/>
      <c r="CZ23" s="496"/>
      <c r="DA23" s="498"/>
      <c r="DB23" s="43"/>
    </row>
    <row r="24" spans="1:106" x14ac:dyDescent="0.2">
      <c r="A24" s="489" t="s">
        <v>45</v>
      </c>
      <c r="B24" s="490"/>
      <c r="C24" s="490"/>
      <c r="D24" s="490"/>
      <c r="E24" s="490"/>
      <c r="F24" s="490"/>
      <c r="G24" s="491"/>
      <c r="H24" s="492" t="s">
        <v>381</v>
      </c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4"/>
      <c r="BL24" s="495">
        <v>24182.857037999438</v>
      </c>
      <c r="BM24" s="496"/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7"/>
      <c r="BZ24" s="495">
        <v>26238.399886229388</v>
      </c>
      <c r="CA24" s="496"/>
      <c r="CB24" s="496"/>
      <c r="CC24" s="496"/>
      <c r="CD24" s="496"/>
      <c r="CE24" s="496"/>
      <c r="CF24" s="496"/>
      <c r="CG24" s="496"/>
      <c r="CH24" s="496"/>
      <c r="CI24" s="496"/>
      <c r="CJ24" s="496"/>
      <c r="CK24" s="496"/>
      <c r="CL24" s="496"/>
      <c r="CM24" s="497"/>
      <c r="CN24" s="495">
        <v>28468.663876558887</v>
      </c>
      <c r="CO24" s="496"/>
      <c r="CP24" s="496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8"/>
      <c r="DB24" s="43"/>
    </row>
    <row r="25" spans="1:106" x14ac:dyDescent="0.2">
      <c r="A25" s="508" t="s">
        <v>18</v>
      </c>
      <c r="B25" s="509"/>
      <c r="C25" s="509"/>
      <c r="D25" s="509"/>
      <c r="E25" s="509"/>
      <c r="F25" s="509"/>
      <c r="G25" s="510"/>
      <c r="H25" s="511" t="s">
        <v>382</v>
      </c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  <c r="BI25" s="512"/>
      <c r="BJ25" s="512"/>
      <c r="BK25" s="513"/>
      <c r="BL25" s="514">
        <v>1027.1999874532301</v>
      </c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6"/>
      <c r="BZ25" s="514">
        <v>1068.2879869513592</v>
      </c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6"/>
      <c r="CN25" s="514">
        <v>1111.0195064294137</v>
      </c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7"/>
      <c r="DB25" s="43"/>
    </row>
    <row r="26" spans="1:106" x14ac:dyDescent="0.2">
      <c r="A26" s="508" t="s">
        <v>148</v>
      </c>
      <c r="B26" s="509"/>
      <c r="C26" s="509"/>
      <c r="D26" s="509"/>
      <c r="E26" s="509"/>
      <c r="F26" s="509"/>
      <c r="G26" s="510"/>
      <c r="H26" s="518" t="s">
        <v>383</v>
      </c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  <c r="BK26" s="520"/>
      <c r="BL26" s="521">
        <v>57.937594285878603</v>
      </c>
      <c r="BM26" s="522"/>
      <c r="BN26" s="522"/>
      <c r="BO26" s="522"/>
      <c r="BP26" s="522"/>
      <c r="BQ26" s="522"/>
      <c r="BR26" s="522"/>
      <c r="BS26" s="522"/>
      <c r="BT26" s="522"/>
      <c r="BU26" s="522"/>
      <c r="BV26" s="522"/>
      <c r="BW26" s="522"/>
      <c r="BX26" s="522"/>
      <c r="BY26" s="523"/>
      <c r="BZ26" s="521">
        <v>87.293000000000006</v>
      </c>
      <c r="CA26" s="522"/>
      <c r="CB26" s="522"/>
      <c r="CC26" s="522"/>
      <c r="CD26" s="522"/>
      <c r="CE26" s="522"/>
      <c r="CF26" s="522"/>
      <c r="CG26" s="522"/>
      <c r="CH26" s="522"/>
      <c r="CI26" s="522"/>
      <c r="CJ26" s="522"/>
      <c r="CK26" s="522"/>
      <c r="CL26" s="522"/>
      <c r="CM26" s="523"/>
      <c r="CN26" s="521">
        <v>109.819</v>
      </c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23"/>
      <c r="DB26" s="43"/>
    </row>
    <row r="27" spans="1:106" x14ac:dyDescent="0.2">
      <c r="A27" s="508" t="s">
        <v>149</v>
      </c>
      <c r="B27" s="509"/>
      <c r="C27" s="509"/>
      <c r="D27" s="509"/>
      <c r="E27" s="509"/>
      <c r="F27" s="509"/>
      <c r="G27" s="510"/>
      <c r="H27" s="511" t="s">
        <v>384</v>
      </c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512"/>
      <c r="AK27" s="512"/>
      <c r="AL27" s="512"/>
      <c r="AM27" s="512"/>
      <c r="AN27" s="512"/>
      <c r="AO27" s="512"/>
      <c r="AP27" s="512"/>
      <c r="AQ27" s="512"/>
      <c r="AR27" s="512"/>
      <c r="AS27" s="512"/>
      <c r="AT27" s="512"/>
      <c r="AU27" s="512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  <c r="BI27" s="512"/>
      <c r="BJ27" s="512"/>
      <c r="BK27" s="513"/>
      <c r="BL27" s="514">
        <v>16.211336602376299</v>
      </c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6"/>
      <c r="BZ27" s="514">
        <v>24.425180635712934</v>
      </c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6"/>
      <c r="CN27" s="514">
        <v>30.728110068772505</v>
      </c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7"/>
      <c r="DB27" s="43"/>
    </row>
    <row r="28" spans="1:106" x14ac:dyDescent="0.2">
      <c r="A28" s="508" t="s">
        <v>150</v>
      </c>
      <c r="B28" s="509"/>
      <c r="C28" s="509"/>
      <c r="D28" s="509"/>
      <c r="E28" s="509"/>
      <c r="F28" s="509"/>
      <c r="G28" s="510"/>
      <c r="H28" s="511" t="s">
        <v>385</v>
      </c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13"/>
      <c r="BL28" s="514">
        <v>13657.449903919167</v>
      </c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6"/>
      <c r="BZ28" s="514">
        <v>14544.756740166198</v>
      </c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6"/>
      <c r="CN28" s="514">
        <v>15266.017115017756</v>
      </c>
      <c r="CO28" s="515"/>
      <c r="CP28" s="515"/>
      <c r="CQ28" s="515"/>
      <c r="CR28" s="515"/>
      <c r="CS28" s="515"/>
      <c r="CT28" s="515"/>
      <c r="CU28" s="515"/>
      <c r="CV28" s="515"/>
      <c r="CW28" s="515"/>
      <c r="CX28" s="515"/>
      <c r="CY28" s="515"/>
      <c r="CZ28" s="515"/>
      <c r="DA28" s="516"/>
      <c r="DB28" s="43"/>
    </row>
    <row r="29" spans="1:106" x14ac:dyDescent="0.2">
      <c r="A29" s="489"/>
      <c r="B29" s="490"/>
      <c r="C29" s="490"/>
      <c r="D29" s="490"/>
      <c r="E29" s="490"/>
      <c r="F29" s="490"/>
      <c r="G29" s="491"/>
      <c r="H29" s="492" t="s">
        <v>373</v>
      </c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4"/>
      <c r="BL29" s="495"/>
      <c r="BM29" s="496"/>
      <c r="BN29" s="496"/>
      <c r="BO29" s="496"/>
      <c r="BP29" s="496"/>
      <c r="BQ29" s="496"/>
      <c r="BR29" s="496"/>
      <c r="BS29" s="496"/>
      <c r="BT29" s="496"/>
      <c r="BU29" s="496"/>
      <c r="BV29" s="496"/>
      <c r="BW29" s="496"/>
      <c r="BX29" s="496"/>
      <c r="BY29" s="497"/>
      <c r="BZ29" s="495"/>
      <c r="CA29" s="496"/>
      <c r="CB29" s="496"/>
      <c r="CC29" s="496"/>
      <c r="CD29" s="496"/>
      <c r="CE29" s="496"/>
      <c r="CF29" s="496"/>
      <c r="CG29" s="496"/>
      <c r="CH29" s="496"/>
      <c r="CI29" s="496"/>
      <c r="CJ29" s="496"/>
      <c r="CK29" s="496"/>
      <c r="CL29" s="496"/>
      <c r="CM29" s="497"/>
      <c r="CN29" s="495"/>
      <c r="CO29" s="496"/>
      <c r="CP29" s="496"/>
      <c r="CQ29" s="496"/>
      <c r="CR29" s="496"/>
      <c r="CS29" s="496"/>
      <c r="CT29" s="496"/>
      <c r="CU29" s="496"/>
      <c r="CV29" s="496"/>
      <c r="CW29" s="496"/>
      <c r="CX29" s="496"/>
      <c r="CY29" s="496"/>
      <c r="CZ29" s="496"/>
      <c r="DA29" s="498"/>
      <c r="DB29" s="43"/>
    </row>
    <row r="30" spans="1:106" x14ac:dyDescent="0.2">
      <c r="A30" s="489" t="s">
        <v>386</v>
      </c>
      <c r="B30" s="490"/>
      <c r="C30" s="490"/>
      <c r="D30" s="490"/>
      <c r="E30" s="490"/>
      <c r="F30" s="490"/>
      <c r="G30" s="491"/>
      <c r="H30" s="492" t="s">
        <v>387</v>
      </c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4"/>
      <c r="BL30" s="495">
        <v>2.3410449999999998</v>
      </c>
      <c r="BM30" s="496"/>
      <c r="BN30" s="496"/>
      <c r="BO30" s="496"/>
      <c r="BP30" s="496"/>
      <c r="BQ30" s="496"/>
      <c r="BR30" s="496"/>
      <c r="BS30" s="496"/>
      <c r="BT30" s="496"/>
      <c r="BU30" s="496"/>
      <c r="BV30" s="496"/>
      <c r="BW30" s="496"/>
      <c r="BX30" s="496"/>
      <c r="BY30" s="497"/>
      <c r="BZ30" s="495">
        <v>2.4346867999999997</v>
      </c>
      <c r="CA30" s="496"/>
      <c r="CB30" s="496"/>
      <c r="CC30" s="496"/>
      <c r="CD30" s="496"/>
      <c r="CE30" s="496"/>
      <c r="CF30" s="496"/>
      <c r="CG30" s="496"/>
      <c r="CH30" s="496"/>
      <c r="CI30" s="496"/>
      <c r="CJ30" s="496"/>
      <c r="CK30" s="496"/>
      <c r="CL30" s="496"/>
      <c r="CM30" s="497"/>
      <c r="CN30" s="495">
        <v>2.5320742719999996</v>
      </c>
      <c r="CO30" s="496"/>
      <c r="CP30" s="496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498"/>
      <c r="DB30" s="43"/>
    </row>
    <row r="31" spans="1:106" x14ac:dyDescent="0.2">
      <c r="A31" s="489" t="s">
        <v>388</v>
      </c>
      <c r="B31" s="490"/>
      <c r="C31" s="490"/>
      <c r="D31" s="490"/>
      <c r="E31" s="490"/>
      <c r="F31" s="490"/>
      <c r="G31" s="491"/>
      <c r="H31" s="492" t="s">
        <v>389</v>
      </c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4"/>
      <c r="BL31" s="495">
        <v>66.894890645288342</v>
      </c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7"/>
      <c r="BZ31" s="495">
        <v>65.125836935818583</v>
      </c>
      <c r="CA31" s="496"/>
      <c r="CB31" s="496"/>
      <c r="CC31" s="496"/>
      <c r="CD31" s="496"/>
      <c r="CE31" s="496"/>
      <c r="CF31" s="496"/>
      <c r="CG31" s="496"/>
      <c r="CH31" s="496"/>
      <c r="CI31" s="496"/>
      <c r="CJ31" s="496"/>
      <c r="CK31" s="496"/>
      <c r="CL31" s="496"/>
      <c r="CM31" s="497"/>
      <c r="CN31" s="495">
        <v>23.318096751529186</v>
      </c>
      <c r="CO31" s="496"/>
      <c r="CP31" s="496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498"/>
      <c r="DB31" s="43"/>
    </row>
    <row r="32" spans="1:106" ht="13.5" thickBot="1" x14ac:dyDescent="0.25">
      <c r="A32" s="502" t="s">
        <v>390</v>
      </c>
      <c r="B32" s="503"/>
      <c r="C32" s="503"/>
      <c r="D32" s="503"/>
      <c r="E32" s="503"/>
      <c r="F32" s="503"/>
      <c r="G32" s="504"/>
      <c r="H32" s="505" t="s">
        <v>391</v>
      </c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7"/>
      <c r="BL32" s="495">
        <v>38.249284111999998</v>
      </c>
      <c r="BM32" s="496"/>
      <c r="BN32" s="496"/>
      <c r="BO32" s="496"/>
      <c r="BP32" s="496"/>
      <c r="BQ32" s="496"/>
      <c r="BR32" s="496"/>
      <c r="BS32" s="496"/>
      <c r="BT32" s="496"/>
      <c r="BU32" s="496"/>
      <c r="BV32" s="496"/>
      <c r="BW32" s="496"/>
      <c r="BX32" s="496"/>
      <c r="BY32" s="497"/>
      <c r="BZ32" s="495">
        <v>38.249284111999998</v>
      </c>
      <c r="CA32" s="496"/>
      <c r="CB32" s="496"/>
      <c r="CC32" s="496"/>
      <c r="CD32" s="496"/>
      <c r="CE32" s="496"/>
      <c r="CF32" s="496"/>
      <c r="CG32" s="496"/>
      <c r="CH32" s="496"/>
      <c r="CI32" s="496"/>
      <c r="CJ32" s="496"/>
      <c r="CK32" s="496"/>
      <c r="CL32" s="496"/>
      <c r="CM32" s="497"/>
      <c r="CN32" s="495">
        <v>38.249284111999998</v>
      </c>
      <c r="CO32" s="496"/>
      <c r="CP32" s="496"/>
      <c r="CQ32" s="496"/>
      <c r="CR32" s="496"/>
      <c r="CS32" s="496"/>
      <c r="CT32" s="496"/>
      <c r="CU32" s="496"/>
      <c r="CV32" s="496"/>
      <c r="CW32" s="496"/>
      <c r="CX32" s="496"/>
      <c r="CY32" s="496"/>
      <c r="CZ32" s="496"/>
      <c r="DA32" s="498"/>
      <c r="DB32" s="43"/>
    </row>
    <row r="33" spans="1:108" ht="13.5" thickBot="1" x14ac:dyDescent="0.25">
      <c r="A33" s="524" t="s">
        <v>392</v>
      </c>
      <c r="B33" s="525"/>
      <c r="C33" s="525"/>
      <c r="D33" s="525"/>
      <c r="E33" s="525"/>
      <c r="F33" s="525"/>
      <c r="G33" s="526"/>
      <c r="H33" s="527" t="s">
        <v>393</v>
      </c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9"/>
      <c r="BL33" s="486">
        <v>847.15182424223167</v>
      </c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8"/>
      <c r="BZ33" s="486">
        <v>745.0605505233616</v>
      </c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8"/>
      <c r="CN33" s="486">
        <v>740.77722769226966</v>
      </c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8"/>
    </row>
    <row r="34" spans="1:108" x14ac:dyDescent="0.2">
      <c r="A34" s="480" t="s">
        <v>394</v>
      </c>
      <c r="B34" s="481"/>
      <c r="C34" s="481"/>
      <c r="D34" s="481"/>
      <c r="E34" s="481"/>
      <c r="F34" s="481"/>
      <c r="G34" s="482"/>
      <c r="H34" s="483" t="s">
        <v>395</v>
      </c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4"/>
      <c r="BE34" s="484"/>
      <c r="BF34" s="484"/>
      <c r="BG34" s="484"/>
      <c r="BH34" s="484"/>
      <c r="BI34" s="484"/>
      <c r="BJ34" s="484"/>
      <c r="BK34" s="485"/>
      <c r="BL34" s="486">
        <v>-674.36068558015404</v>
      </c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8"/>
      <c r="BZ34" s="486">
        <v>-680.27551665929923</v>
      </c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8"/>
      <c r="CN34" s="486">
        <v>-686.42694098161019</v>
      </c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8"/>
    </row>
    <row r="35" spans="1:108" x14ac:dyDescent="0.2">
      <c r="A35" s="489" t="s">
        <v>15</v>
      </c>
      <c r="B35" s="490"/>
      <c r="C35" s="490"/>
      <c r="D35" s="490"/>
      <c r="E35" s="490"/>
      <c r="F35" s="490"/>
      <c r="G35" s="491"/>
      <c r="H35" s="492" t="s">
        <v>396</v>
      </c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4"/>
      <c r="BL35" s="495">
        <v>189.66572625120642</v>
      </c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7"/>
      <c r="BZ35" s="495">
        <v>189.66572625120642</v>
      </c>
      <c r="CA35" s="496"/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496"/>
      <c r="CM35" s="497"/>
      <c r="CN35" s="495">
        <v>189.66572625120642</v>
      </c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498"/>
      <c r="DB35" s="44"/>
      <c r="DC35" s="43"/>
    </row>
    <row r="36" spans="1:108" x14ac:dyDescent="0.2">
      <c r="A36" s="489"/>
      <c r="B36" s="490"/>
      <c r="C36" s="490"/>
      <c r="D36" s="490"/>
      <c r="E36" s="490"/>
      <c r="F36" s="490"/>
      <c r="G36" s="491"/>
      <c r="H36" s="492" t="s">
        <v>397</v>
      </c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4"/>
      <c r="BL36" s="495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7"/>
      <c r="BZ36" s="495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7"/>
      <c r="CN36" s="495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8"/>
    </row>
    <row r="37" spans="1:108" ht="25.5" customHeight="1" x14ac:dyDescent="0.2">
      <c r="A37" s="489" t="s">
        <v>43</v>
      </c>
      <c r="B37" s="490"/>
      <c r="C37" s="490"/>
      <c r="D37" s="490"/>
      <c r="E37" s="490"/>
      <c r="F37" s="490"/>
      <c r="G37" s="491"/>
      <c r="H37" s="499" t="s">
        <v>398</v>
      </c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500"/>
      <c r="BF37" s="500"/>
      <c r="BG37" s="500"/>
      <c r="BH37" s="500"/>
      <c r="BI37" s="500"/>
      <c r="BJ37" s="500"/>
      <c r="BK37" s="501"/>
      <c r="BL37" s="495"/>
      <c r="BM37" s="496"/>
      <c r="BN37" s="496"/>
      <c r="BO37" s="496"/>
      <c r="BP37" s="496"/>
      <c r="BQ37" s="496"/>
      <c r="BR37" s="496"/>
      <c r="BS37" s="496"/>
      <c r="BT37" s="496"/>
      <c r="BU37" s="496"/>
      <c r="BV37" s="496"/>
      <c r="BW37" s="496"/>
      <c r="BX37" s="496"/>
      <c r="BY37" s="497"/>
      <c r="BZ37" s="495"/>
      <c r="CA37" s="496"/>
      <c r="CB37" s="496"/>
      <c r="CC37" s="496"/>
      <c r="CD37" s="496"/>
      <c r="CE37" s="496"/>
      <c r="CF37" s="496"/>
      <c r="CG37" s="496"/>
      <c r="CH37" s="496"/>
      <c r="CI37" s="496"/>
      <c r="CJ37" s="496"/>
      <c r="CK37" s="496"/>
      <c r="CL37" s="496"/>
      <c r="CM37" s="497"/>
      <c r="CN37" s="495"/>
      <c r="CO37" s="496"/>
      <c r="CP37" s="496"/>
      <c r="CQ37" s="496"/>
      <c r="CR37" s="496"/>
      <c r="CS37" s="496"/>
      <c r="CT37" s="496"/>
      <c r="CU37" s="496"/>
      <c r="CV37" s="496"/>
      <c r="CW37" s="496"/>
      <c r="CX37" s="496"/>
      <c r="CY37" s="496"/>
      <c r="CZ37" s="496"/>
      <c r="DA37" s="498"/>
    </row>
    <row r="38" spans="1:108" x14ac:dyDescent="0.2">
      <c r="A38" s="489" t="s">
        <v>44</v>
      </c>
      <c r="B38" s="490"/>
      <c r="C38" s="490"/>
      <c r="D38" s="490"/>
      <c r="E38" s="490"/>
      <c r="F38" s="490"/>
      <c r="G38" s="491"/>
      <c r="H38" s="492" t="s">
        <v>399</v>
      </c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4"/>
      <c r="BL38" s="495">
        <v>123.70972625120642</v>
      </c>
      <c r="BM38" s="496"/>
      <c r="BN38" s="496"/>
      <c r="BO38" s="496"/>
      <c r="BP38" s="496"/>
      <c r="BQ38" s="496"/>
      <c r="BR38" s="496"/>
      <c r="BS38" s="496"/>
      <c r="BT38" s="496"/>
      <c r="BU38" s="496"/>
      <c r="BV38" s="496"/>
      <c r="BW38" s="496"/>
      <c r="BX38" s="496"/>
      <c r="BY38" s="497"/>
      <c r="BZ38" s="495">
        <v>123.70972625120642</v>
      </c>
      <c r="CA38" s="496"/>
      <c r="CB38" s="496"/>
      <c r="CC38" s="496"/>
      <c r="CD38" s="496"/>
      <c r="CE38" s="496"/>
      <c r="CF38" s="496"/>
      <c r="CG38" s="496"/>
      <c r="CH38" s="496"/>
      <c r="CI38" s="496"/>
      <c r="CJ38" s="496"/>
      <c r="CK38" s="496"/>
      <c r="CL38" s="496"/>
      <c r="CM38" s="497"/>
      <c r="CN38" s="495">
        <v>123.70972625120642</v>
      </c>
      <c r="CO38" s="496"/>
      <c r="CP38" s="496"/>
      <c r="CQ38" s="496"/>
      <c r="CR38" s="496"/>
      <c r="CS38" s="496"/>
      <c r="CT38" s="496"/>
      <c r="CU38" s="496"/>
      <c r="CV38" s="496"/>
      <c r="CW38" s="496"/>
      <c r="CX38" s="496"/>
      <c r="CY38" s="496"/>
      <c r="CZ38" s="496"/>
      <c r="DA38" s="498"/>
      <c r="DB38" s="44"/>
    </row>
    <row r="39" spans="1:108" x14ac:dyDescent="0.2">
      <c r="A39" s="489" t="s">
        <v>18</v>
      </c>
      <c r="B39" s="490"/>
      <c r="C39" s="490"/>
      <c r="D39" s="490"/>
      <c r="E39" s="490"/>
      <c r="F39" s="490"/>
      <c r="G39" s="491"/>
      <c r="H39" s="492" t="s">
        <v>400</v>
      </c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4"/>
      <c r="BL39" s="495">
        <v>864.02641183136052</v>
      </c>
      <c r="BM39" s="496"/>
      <c r="BN39" s="496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7"/>
      <c r="BZ39" s="495">
        <v>869.94124291050571</v>
      </c>
      <c r="CA39" s="496"/>
      <c r="CB39" s="496"/>
      <c r="CC39" s="496"/>
      <c r="CD39" s="496"/>
      <c r="CE39" s="496"/>
      <c r="CF39" s="496"/>
      <c r="CG39" s="496"/>
      <c r="CH39" s="496"/>
      <c r="CI39" s="496"/>
      <c r="CJ39" s="496"/>
      <c r="CK39" s="496"/>
      <c r="CL39" s="496"/>
      <c r="CM39" s="497"/>
      <c r="CN39" s="495">
        <v>876.09266723281667</v>
      </c>
      <c r="CO39" s="496"/>
      <c r="CP39" s="496"/>
      <c r="CQ39" s="496"/>
      <c r="CR39" s="496"/>
      <c r="CS39" s="496"/>
      <c r="CT39" s="496"/>
      <c r="CU39" s="496"/>
      <c r="CV39" s="496"/>
      <c r="CW39" s="496"/>
      <c r="CX39" s="496"/>
      <c r="CY39" s="496"/>
      <c r="CZ39" s="496"/>
      <c r="DA39" s="497"/>
    </row>
    <row r="40" spans="1:108" x14ac:dyDescent="0.2">
      <c r="A40" s="489"/>
      <c r="B40" s="490"/>
      <c r="C40" s="490"/>
      <c r="D40" s="490"/>
      <c r="E40" s="490"/>
      <c r="F40" s="490"/>
      <c r="G40" s="491"/>
      <c r="H40" s="492" t="s">
        <v>397</v>
      </c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4"/>
      <c r="BL40" s="495"/>
      <c r="BM40" s="496"/>
      <c r="BN40" s="496"/>
      <c r="BO40" s="496"/>
      <c r="BP40" s="496"/>
      <c r="BQ40" s="496"/>
      <c r="BR40" s="496"/>
      <c r="BS40" s="496"/>
      <c r="BT40" s="496"/>
      <c r="BU40" s="496"/>
      <c r="BV40" s="496"/>
      <c r="BW40" s="496"/>
      <c r="BX40" s="496"/>
      <c r="BY40" s="497"/>
      <c r="BZ40" s="495"/>
      <c r="CA40" s="496"/>
      <c r="CB40" s="496"/>
      <c r="CC40" s="496"/>
      <c r="CD40" s="496"/>
      <c r="CE40" s="496"/>
      <c r="CF40" s="496"/>
      <c r="CG40" s="496"/>
      <c r="CH40" s="496"/>
      <c r="CI40" s="496"/>
      <c r="CJ40" s="496"/>
      <c r="CK40" s="496"/>
      <c r="CL40" s="496"/>
      <c r="CM40" s="497"/>
      <c r="CN40" s="495"/>
      <c r="CO40" s="496"/>
      <c r="CP40" s="496"/>
      <c r="CQ40" s="496"/>
      <c r="CR40" s="496"/>
      <c r="CS40" s="496"/>
      <c r="CT40" s="496"/>
      <c r="CU40" s="496"/>
      <c r="CV40" s="496"/>
      <c r="CW40" s="496"/>
      <c r="CX40" s="496"/>
      <c r="CY40" s="496"/>
      <c r="CZ40" s="496"/>
      <c r="DA40" s="498"/>
    </row>
    <row r="41" spans="1:108" ht="13.5" thickBot="1" x14ac:dyDescent="0.25">
      <c r="A41" s="533" t="s">
        <v>47</v>
      </c>
      <c r="B41" s="534"/>
      <c r="C41" s="534"/>
      <c r="D41" s="534"/>
      <c r="E41" s="534"/>
      <c r="F41" s="534"/>
      <c r="G41" s="535"/>
      <c r="H41" s="536" t="s">
        <v>401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8"/>
      <c r="BL41" s="539">
        <v>716.15563485273196</v>
      </c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1"/>
      <c r="BZ41" s="539">
        <v>716.15563485273196</v>
      </c>
      <c r="CA41" s="540"/>
      <c r="CB41" s="540"/>
      <c r="CC41" s="540"/>
      <c r="CD41" s="540"/>
      <c r="CE41" s="540"/>
      <c r="CF41" s="540"/>
      <c r="CG41" s="540"/>
      <c r="CH41" s="540"/>
      <c r="CI41" s="540"/>
      <c r="CJ41" s="540"/>
      <c r="CK41" s="540"/>
      <c r="CL41" s="540"/>
      <c r="CM41" s="541"/>
      <c r="CN41" s="539">
        <v>716.15563485273196</v>
      </c>
      <c r="CO41" s="540"/>
      <c r="CP41" s="540"/>
      <c r="CQ41" s="540"/>
      <c r="CR41" s="540"/>
      <c r="CS41" s="540"/>
      <c r="CT41" s="540"/>
      <c r="CU41" s="540"/>
      <c r="CV41" s="540"/>
      <c r="CW41" s="540"/>
      <c r="CX41" s="540"/>
      <c r="CY41" s="540"/>
      <c r="CZ41" s="540"/>
      <c r="DA41" s="542"/>
    </row>
    <row r="42" spans="1:108" ht="13.5" thickBot="1" x14ac:dyDescent="0.25">
      <c r="A42" s="524" t="s">
        <v>402</v>
      </c>
      <c r="B42" s="525"/>
      <c r="C42" s="525"/>
      <c r="D42" s="525"/>
      <c r="E42" s="525"/>
      <c r="F42" s="525"/>
      <c r="G42" s="526"/>
      <c r="H42" s="527" t="s">
        <v>403</v>
      </c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9"/>
      <c r="BL42" s="530">
        <v>172.79113866207763</v>
      </c>
      <c r="BM42" s="531"/>
      <c r="BN42" s="531"/>
      <c r="BO42" s="531"/>
      <c r="BP42" s="531"/>
      <c r="BQ42" s="531"/>
      <c r="BR42" s="531"/>
      <c r="BS42" s="531"/>
      <c r="BT42" s="531"/>
      <c r="BU42" s="531"/>
      <c r="BV42" s="531"/>
      <c r="BW42" s="531"/>
      <c r="BX42" s="531"/>
      <c r="BY42" s="532"/>
      <c r="BZ42" s="530">
        <v>64.78503386406237</v>
      </c>
      <c r="CA42" s="531"/>
      <c r="CB42" s="531"/>
      <c r="CC42" s="531"/>
      <c r="CD42" s="531"/>
      <c r="CE42" s="531"/>
      <c r="CF42" s="531"/>
      <c r="CG42" s="531"/>
      <c r="CH42" s="531"/>
      <c r="CI42" s="531"/>
      <c r="CJ42" s="531"/>
      <c r="CK42" s="531"/>
      <c r="CL42" s="531"/>
      <c r="CM42" s="532"/>
      <c r="CN42" s="530">
        <v>54.350286710659475</v>
      </c>
      <c r="CO42" s="531"/>
      <c r="CP42" s="531"/>
      <c r="CQ42" s="531"/>
      <c r="CR42" s="531"/>
      <c r="CS42" s="531"/>
      <c r="CT42" s="531"/>
      <c r="CU42" s="531"/>
      <c r="CV42" s="531"/>
      <c r="CW42" s="531"/>
      <c r="CX42" s="531"/>
      <c r="CY42" s="531"/>
      <c r="CZ42" s="531"/>
      <c r="DA42" s="532"/>
    </row>
    <row r="43" spans="1:108" ht="13.5" thickBot="1" x14ac:dyDescent="0.25">
      <c r="A43" s="524" t="s">
        <v>404</v>
      </c>
      <c r="B43" s="525"/>
      <c r="C43" s="525"/>
      <c r="D43" s="525"/>
      <c r="E43" s="525"/>
      <c r="F43" s="525"/>
      <c r="G43" s="526"/>
      <c r="H43" s="527" t="s">
        <v>405</v>
      </c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9"/>
      <c r="BL43" s="530">
        <v>41.469873278898632</v>
      </c>
      <c r="BM43" s="531"/>
      <c r="BN43" s="531"/>
      <c r="BO43" s="531"/>
      <c r="BP43" s="531"/>
      <c r="BQ43" s="531"/>
      <c r="BR43" s="531"/>
      <c r="BS43" s="531"/>
      <c r="BT43" s="531"/>
      <c r="BU43" s="531"/>
      <c r="BV43" s="531"/>
      <c r="BW43" s="531"/>
      <c r="BX43" s="531"/>
      <c r="BY43" s="532"/>
      <c r="BZ43" s="530">
        <v>15.548408127374968</v>
      </c>
      <c r="CA43" s="531"/>
      <c r="CB43" s="531"/>
      <c r="CC43" s="531"/>
      <c r="CD43" s="531"/>
      <c r="CE43" s="531"/>
      <c r="CF43" s="531"/>
      <c r="CG43" s="531"/>
      <c r="CH43" s="531"/>
      <c r="CI43" s="531"/>
      <c r="CJ43" s="531"/>
      <c r="CK43" s="531"/>
      <c r="CL43" s="531"/>
      <c r="CM43" s="532"/>
      <c r="CN43" s="530">
        <v>13.044068810558274</v>
      </c>
      <c r="CO43" s="531"/>
      <c r="CP43" s="531"/>
      <c r="CQ43" s="531"/>
      <c r="CR43" s="531"/>
      <c r="CS43" s="531"/>
      <c r="CT43" s="531"/>
      <c r="CU43" s="531"/>
      <c r="CV43" s="531"/>
      <c r="CW43" s="531"/>
      <c r="CX43" s="531"/>
      <c r="CY43" s="531"/>
      <c r="CZ43" s="531"/>
      <c r="DA43" s="532"/>
    </row>
    <row r="44" spans="1:108" ht="13.5" thickBot="1" x14ac:dyDescent="0.25">
      <c r="A44" s="524" t="s">
        <v>406</v>
      </c>
      <c r="B44" s="525"/>
      <c r="C44" s="525"/>
      <c r="D44" s="525"/>
      <c r="E44" s="525"/>
      <c r="F44" s="525"/>
      <c r="G44" s="526"/>
      <c r="H44" s="527" t="s">
        <v>407</v>
      </c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9"/>
      <c r="BL44" s="530">
        <v>131.321265383179</v>
      </c>
      <c r="BM44" s="531"/>
      <c r="BN44" s="531"/>
      <c r="BO44" s="531"/>
      <c r="BP44" s="531"/>
      <c r="BQ44" s="531"/>
      <c r="BR44" s="531"/>
      <c r="BS44" s="531"/>
      <c r="BT44" s="531"/>
      <c r="BU44" s="531"/>
      <c r="BV44" s="531"/>
      <c r="BW44" s="531"/>
      <c r="BX44" s="531"/>
      <c r="BY44" s="532"/>
      <c r="BZ44" s="530">
        <v>49.236625736687401</v>
      </c>
      <c r="CA44" s="531"/>
      <c r="CB44" s="531"/>
      <c r="CC44" s="531"/>
      <c r="CD44" s="531"/>
      <c r="CE44" s="531"/>
      <c r="CF44" s="531"/>
      <c r="CG44" s="531"/>
      <c r="CH44" s="531"/>
      <c r="CI44" s="531"/>
      <c r="CJ44" s="531"/>
      <c r="CK44" s="531"/>
      <c r="CL44" s="531"/>
      <c r="CM44" s="532"/>
      <c r="CN44" s="530">
        <v>41.306217900101203</v>
      </c>
      <c r="CO44" s="531"/>
      <c r="CP44" s="531"/>
      <c r="CQ44" s="531"/>
      <c r="CR44" s="531"/>
      <c r="CS44" s="531"/>
      <c r="CT44" s="531"/>
      <c r="CU44" s="531"/>
      <c r="CV44" s="531"/>
      <c r="CW44" s="531"/>
      <c r="CX44" s="531"/>
      <c r="CY44" s="531"/>
      <c r="CZ44" s="531"/>
      <c r="DA44" s="532"/>
    </row>
    <row r="45" spans="1:108" x14ac:dyDescent="0.2">
      <c r="A45" s="480" t="s">
        <v>408</v>
      </c>
      <c r="B45" s="481"/>
      <c r="C45" s="481"/>
      <c r="D45" s="481"/>
      <c r="E45" s="481"/>
      <c r="F45" s="481"/>
      <c r="G45" s="482"/>
      <c r="H45" s="483" t="s">
        <v>409</v>
      </c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484"/>
      <c r="AK45" s="484"/>
      <c r="AL45" s="484"/>
      <c r="AM45" s="484"/>
      <c r="AN45" s="484"/>
      <c r="AO45" s="484"/>
      <c r="AP45" s="484"/>
      <c r="AQ45" s="484"/>
      <c r="AR45" s="484"/>
      <c r="AS45" s="484"/>
      <c r="AT45" s="484"/>
      <c r="AU45" s="484"/>
      <c r="AV45" s="484"/>
      <c r="AW45" s="484"/>
      <c r="AX45" s="484"/>
      <c r="AY45" s="484"/>
      <c r="AZ45" s="484"/>
      <c r="BA45" s="484"/>
      <c r="BB45" s="484"/>
      <c r="BC45" s="484"/>
      <c r="BD45" s="484"/>
      <c r="BE45" s="484"/>
      <c r="BF45" s="484"/>
      <c r="BG45" s="484"/>
      <c r="BH45" s="484"/>
      <c r="BI45" s="484"/>
      <c r="BJ45" s="484"/>
      <c r="BK45" s="485"/>
      <c r="BL45" s="486">
        <v>0</v>
      </c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8"/>
      <c r="BZ45" s="486">
        <v>0</v>
      </c>
      <c r="CA45" s="487"/>
      <c r="CB45" s="487"/>
      <c r="CC45" s="487"/>
      <c r="CD45" s="487"/>
      <c r="CE45" s="487"/>
      <c r="CF45" s="487"/>
      <c r="CG45" s="487"/>
      <c r="CH45" s="487"/>
      <c r="CI45" s="487"/>
      <c r="CJ45" s="487"/>
      <c r="CK45" s="487"/>
      <c r="CL45" s="487"/>
      <c r="CM45" s="488"/>
      <c r="CN45" s="486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7"/>
      <c r="CZ45" s="487"/>
      <c r="DA45" s="543"/>
    </row>
    <row r="46" spans="1:108" x14ac:dyDescent="0.2">
      <c r="A46" s="489"/>
      <c r="B46" s="490"/>
      <c r="C46" s="490"/>
      <c r="D46" s="490"/>
      <c r="E46" s="490"/>
      <c r="F46" s="490"/>
      <c r="G46" s="491"/>
      <c r="H46" s="492" t="s">
        <v>373</v>
      </c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4"/>
      <c r="BL46" s="495"/>
      <c r="BM46" s="496"/>
      <c r="BN46" s="496"/>
      <c r="BO46" s="496"/>
      <c r="BP46" s="496"/>
      <c r="BQ46" s="496"/>
      <c r="BR46" s="496"/>
      <c r="BS46" s="496"/>
      <c r="BT46" s="496"/>
      <c r="BU46" s="496"/>
      <c r="BV46" s="496"/>
      <c r="BW46" s="496"/>
      <c r="BX46" s="496"/>
      <c r="BY46" s="497"/>
      <c r="BZ46" s="495"/>
      <c r="CA46" s="496"/>
      <c r="CB46" s="496"/>
      <c r="CC46" s="496"/>
      <c r="CD46" s="496"/>
      <c r="CE46" s="496"/>
      <c r="CF46" s="496"/>
      <c r="CG46" s="496"/>
      <c r="CH46" s="496"/>
      <c r="CI46" s="496"/>
      <c r="CJ46" s="496"/>
      <c r="CK46" s="496"/>
      <c r="CL46" s="496"/>
      <c r="CM46" s="497"/>
      <c r="CN46" s="495"/>
      <c r="CO46" s="496"/>
      <c r="CP46" s="496"/>
      <c r="CQ46" s="496"/>
      <c r="CR46" s="496"/>
      <c r="CS46" s="496"/>
      <c r="CT46" s="496"/>
      <c r="CU46" s="496"/>
      <c r="CV46" s="496"/>
      <c r="CW46" s="496"/>
      <c r="CX46" s="496"/>
      <c r="CY46" s="496"/>
      <c r="CZ46" s="496"/>
      <c r="DA46" s="498"/>
    </row>
    <row r="47" spans="1:108" x14ac:dyDescent="0.2">
      <c r="A47" s="489" t="s">
        <v>15</v>
      </c>
      <c r="B47" s="490"/>
      <c r="C47" s="490"/>
      <c r="D47" s="490"/>
      <c r="E47" s="490"/>
      <c r="F47" s="490"/>
      <c r="G47" s="491"/>
      <c r="H47" s="492" t="s">
        <v>410</v>
      </c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4"/>
      <c r="BL47" s="495"/>
      <c r="BM47" s="496"/>
      <c r="BN47" s="496"/>
      <c r="BO47" s="496"/>
      <c r="BP47" s="496"/>
      <c r="BQ47" s="496"/>
      <c r="BR47" s="496"/>
      <c r="BS47" s="496"/>
      <c r="BT47" s="496"/>
      <c r="BU47" s="496"/>
      <c r="BV47" s="496"/>
      <c r="BW47" s="496"/>
      <c r="BX47" s="496"/>
      <c r="BY47" s="497"/>
      <c r="BZ47" s="495"/>
      <c r="CA47" s="496"/>
      <c r="CB47" s="496"/>
      <c r="CC47" s="496"/>
      <c r="CD47" s="496"/>
      <c r="CE47" s="496"/>
      <c r="CF47" s="496"/>
      <c r="CG47" s="496"/>
      <c r="CH47" s="496"/>
      <c r="CI47" s="496"/>
      <c r="CJ47" s="496"/>
      <c r="CK47" s="496"/>
      <c r="CL47" s="496"/>
      <c r="CM47" s="497"/>
      <c r="CN47" s="495"/>
      <c r="CO47" s="496"/>
      <c r="CP47" s="496"/>
      <c r="CQ47" s="496"/>
      <c r="CR47" s="496"/>
      <c r="CS47" s="496"/>
      <c r="CT47" s="496"/>
      <c r="CU47" s="496"/>
      <c r="CV47" s="496"/>
      <c r="CW47" s="496"/>
      <c r="CX47" s="496"/>
      <c r="CY47" s="496"/>
      <c r="CZ47" s="496"/>
      <c r="DA47" s="498"/>
      <c r="DD47" s="43"/>
    </row>
    <row r="48" spans="1:108" x14ac:dyDescent="0.2">
      <c r="A48" s="489" t="s">
        <v>18</v>
      </c>
      <c r="B48" s="490"/>
      <c r="C48" s="490"/>
      <c r="D48" s="490"/>
      <c r="E48" s="490"/>
      <c r="F48" s="490"/>
      <c r="G48" s="491"/>
      <c r="H48" s="492" t="s">
        <v>411</v>
      </c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4"/>
      <c r="BL48" s="495"/>
      <c r="BM48" s="496"/>
      <c r="BN48" s="496"/>
      <c r="BO48" s="496"/>
      <c r="BP48" s="496"/>
      <c r="BQ48" s="496"/>
      <c r="BR48" s="496"/>
      <c r="BS48" s="496"/>
      <c r="BT48" s="496"/>
      <c r="BU48" s="496"/>
      <c r="BV48" s="496"/>
      <c r="BW48" s="496"/>
      <c r="BX48" s="496"/>
      <c r="BY48" s="497"/>
      <c r="BZ48" s="495"/>
      <c r="CA48" s="496"/>
      <c r="CB48" s="496"/>
      <c r="CC48" s="496"/>
      <c r="CD48" s="496"/>
      <c r="CE48" s="496"/>
      <c r="CF48" s="496"/>
      <c r="CG48" s="496"/>
      <c r="CH48" s="496"/>
      <c r="CI48" s="496"/>
      <c r="CJ48" s="496"/>
      <c r="CK48" s="496"/>
      <c r="CL48" s="496"/>
      <c r="CM48" s="497"/>
      <c r="CN48" s="495"/>
      <c r="CO48" s="496"/>
      <c r="CP48" s="496"/>
      <c r="CQ48" s="496"/>
      <c r="CR48" s="496"/>
      <c r="CS48" s="496"/>
      <c r="CT48" s="496"/>
      <c r="CU48" s="496"/>
      <c r="CV48" s="496"/>
      <c r="CW48" s="496"/>
      <c r="CX48" s="496"/>
      <c r="CY48" s="496"/>
      <c r="CZ48" s="496"/>
      <c r="DA48" s="498"/>
    </row>
    <row r="49" spans="1:106" x14ac:dyDescent="0.2">
      <c r="A49" s="489" t="s">
        <v>148</v>
      </c>
      <c r="B49" s="490"/>
      <c r="C49" s="490"/>
      <c r="D49" s="490"/>
      <c r="E49" s="490"/>
      <c r="F49" s="490"/>
      <c r="G49" s="491"/>
      <c r="H49" s="492" t="s">
        <v>412</v>
      </c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4"/>
      <c r="BL49" s="495"/>
      <c r="BM49" s="496"/>
      <c r="BN49" s="496"/>
      <c r="BO49" s="496"/>
      <c r="BP49" s="496"/>
      <c r="BQ49" s="496"/>
      <c r="BR49" s="496"/>
      <c r="BS49" s="496"/>
      <c r="BT49" s="496"/>
      <c r="BU49" s="496"/>
      <c r="BV49" s="496"/>
      <c r="BW49" s="496"/>
      <c r="BX49" s="496"/>
      <c r="BY49" s="497"/>
      <c r="BZ49" s="495"/>
      <c r="CA49" s="496"/>
      <c r="CB49" s="496"/>
      <c r="CC49" s="496"/>
      <c r="CD49" s="496"/>
      <c r="CE49" s="496"/>
      <c r="CF49" s="496"/>
      <c r="CG49" s="496"/>
      <c r="CH49" s="496"/>
      <c r="CI49" s="496"/>
      <c r="CJ49" s="496"/>
      <c r="CK49" s="496"/>
      <c r="CL49" s="496"/>
      <c r="CM49" s="497"/>
      <c r="CN49" s="495"/>
      <c r="CO49" s="496"/>
      <c r="CP49" s="496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8"/>
    </row>
    <row r="50" spans="1:106" ht="13.5" thickBot="1" x14ac:dyDescent="0.25">
      <c r="A50" s="502" t="s">
        <v>149</v>
      </c>
      <c r="B50" s="503"/>
      <c r="C50" s="503"/>
      <c r="D50" s="503"/>
      <c r="E50" s="503"/>
      <c r="F50" s="503"/>
      <c r="G50" s="504"/>
      <c r="H50" s="505" t="s">
        <v>413</v>
      </c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7"/>
      <c r="BL50" s="544"/>
      <c r="BM50" s="545"/>
      <c r="BN50" s="545"/>
      <c r="BO50" s="545"/>
      <c r="BP50" s="545"/>
      <c r="BQ50" s="545"/>
      <c r="BR50" s="545"/>
      <c r="BS50" s="545"/>
      <c r="BT50" s="545"/>
      <c r="BU50" s="545"/>
      <c r="BV50" s="545"/>
      <c r="BW50" s="545"/>
      <c r="BX50" s="545"/>
      <c r="BY50" s="546"/>
      <c r="BZ50" s="544"/>
      <c r="CA50" s="545"/>
      <c r="CB50" s="545"/>
      <c r="CC50" s="545"/>
      <c r="CD50" s="545"/>
      <c r="CE50" s="545"/>
      <c r="CF50" s="545"/>
      <c r="CG50" s="545"/>
      <c r="CH50" s="545"/>
      <c r="CI50" s="545"/>
      <c r="CJ50" s="545"/>
      <c r="CK50" s="545"/>
      <c r="CL50" s="545"/>
      <c r="CM50" s="546"/>
      <c r="CN50" s="544"/>
      <c r="CO50" s="545"/>
      <c r="CP50" s="545"/>
      <c r="CQ50" s="545"/>
      <c r="CR50" s="545"/>
      <c r="CS50" s="545"/>
      <c r="CT50" s="545"/>
      <c r="CU50" s="545"/>
      <c r="CV50" s="545"/>
      <c r="CW50" s="545"/>
      <c r="CX50" s="545"/>
      <c r="CY50" s="545"/>
      <c r="CZ50" s="545"/>
      <c r="DA50" s="546"/>
    </row>
    <row r="51" spans="1:106" x14ac:dyDescent="0.2">
      <c r="A51" s="480" t="s">
        <v>414</v>
      </c>
      <c r="B51" s="481"/>
      <c r="C51" s="481"/>
      <c r="D51" s="481"/>
      <c r="E51" s="481"/>
      <c r="F51" s="481"/>
      <c r="G51" s="482"/>
      <c r="H51" s="483" t="s">
        <v>415</v>
      </c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  <c r="AQ51" s="484"/>
      <c r="AR51" s="484"/>
      <c r="AS51" s="484"/>
      <c r="AT51" s="484"/>
      <c r="AU51" s="484"/>
      <c r="AV51" s="484"/>
      <c r="AW51" s="484"/>
      <c r="AX51" s="484"/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484"/>
      <c r="BK51" s="485"/>
      <c r="BL51" s="486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8"/>
      <c r="BZ51" s="486"/>
      <c r="CA51" s="487"/>
      <c r="CB51" s="487"/>
      <c r="CC51" s="487"/>
      <c r="CD51" s="487"/>
      <c r="CE51" s="487"/>
      <c r="CF51" s="487"/>
      <c r="CG51" s="487"/>
      <c r="CH51" s="487"/>
      <c r="CI51" s="487"/>
      <c r="CJ51" s="487"/>
      <c r="CK51" s="487"/>
      <c r="CL51" s="487"/>
      <c r="CM51" s="488"/>
      <c r="CN51" s="486"/>
      <c r="CO51" s="487"/>
      <c r="CP51" s="487"/>
      <c r="CQ51" s="487"/>
      <c r="CR51" s="487"/>
      <c r="CS51" s="487"/>
      <c r="CT51" s="487"/>
      <c r="CU51" s="487"/>
      <c r="CV51" s="487"/>
      <c r="CW51" s="487"/>
      <c r="CX51" s="487"/>
      <c r="CY51" s="487"/>
      <c r="CZ51" s="487"/>
      <c r="DA51" s="543"/>
    </row>
    <row r="52" spans="1:106" x14ac:dyDescent="0.2">
      <c r="A52" s="489" t="s">
        <v>15</v>
      </c>
      <c r="B52" s="490"/>
      <c r="C52" s="490"/>
      <c r="D52" s="490"/>
      <c r="E52" s="490"/>
      <c r="F52" s="490"/>
      <c r="G52" s="491"/>
      <c r="H52" s="492" t="s">
        <v>416</v>
      </c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4"/>
      <c r="BL52" s="495">
        <v>3939.2175535867095</v>
      </c>
      <c r="BM52" s="496"/>
      <c r="BN52" s="496"/>
      <c r="BO52" s="496"/>
      <c r="BP52" s="496"/>
      <c r="BQ52" s="496"/>
      <c r="BR52" s="496"/>
      <c r="BS52" s="496"/>
      <c r="BT52" s="496"/>
      <c r="BU52" s="496"/>
      <c r="BV52" s="496"/>
      <c r="BW52" s="496"/>
      <c r="BX52" s="496"/>
      <c r="BY52" s="497"/>
      <c r="BZ52" s="495">
        <v>4226.3946415848905</v>
      </c>
      <c r="CA52" s="496"/>
      <c r="CB52" s="496"/>
      <c r="CC52" s="496"/>
      <c r="CD52" s="496"/>
      <c r="CE52" s="496"/>
      <c r="CF52" s="496"/>
      <c r="CG52" s="496"/>
      <c r="CH52" s="496"/>
      <c r="CI52" s="496"/>
      <c r="CJ52" s="496"/>
      <c r="CK52" s="496"/>
      <c r="CL52" s="496"/>
      <c r="CM52" s="497"/>
      <c r="CN52" s="495">
        <v>4544.6108382544498</v>
      </c>
      <c r="CO52" s="496"/>
      <c r="CP52" s="496"/>
      <c r="CQ52" s="496"/>
      <c r="CR52" s="496"/>
      <c r="CS52" s="496"/>
      <c r="CT52" s="496"/>
      <c r="CU52" s="496"/>
      <c r="CV52" s="496"/>
      <c r="CW52" s="496"/>
      <c r="CX52" s="496"/>
      <c r="CY52" s="496"/>
      <c r="CZ52" s="496"/>
      <c r="DA52" s="498"/>
    </row>
    <row r="53" spans="1:106" x14ac:dyDescent="0.2">
      <c r="A53" s="489" t="s">
        <v>18</v>
      </c>
      <c r="B53" s="490"/>
      <c r="C53" s="490"/>
      <c r="D53" s="490"/>
      <c r="E53" s="490"/>
      <c r="F53" s="490"/>
      <c r="G53" s="491"/>
      <c r="H53" s="492" t="s">
        <v>417</v>
      </c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4"/>
      <c r="BL53" s="495">
        <v>3631.9651999539501</v>
      </c>
      <c r="BM53" s="496"/>
      <c r="BN53" s="496"/>
      <c r="BO53" s="496"/>
      <c r="BP53" s="496"/>
      <c r="BQ53" s="496"/>
      <c r="BR53" s="496"/>
      <c r="BS53" s="496"/>
      <c r="BT53" s="496"/>
      <c r="BU53" s="496"/>
      <c r="BV53" s="496"/>
      <c r="BW53" s="496"/>
      <c r="BX53" s="496"/>
      <c r="BY53" s="497"/>
      <c r="BZ53" s="495">
        <v>3939.2175535867095</v>
      </c>
      <c r="CA53" s="496"/>
      <c r="CB53" s="496"/>
      <c r="CC53" s="496"/>
      <c r="CD53" s="496"/>
      <c r="CE53" s="496"/>
      <c r="CF53" s="496"/>
      <c r="CG53" s="496"/>
      <c r="CH53" s="496"/>
      <c r="CI53" s="496"/>
      <c r="CJ53" s="496"/>
      <c r="CK53" s="496"/>
      <c r="CL53" s="496"/>
      <c r="CM53" s="497"/>
      <c r="CN53" s="495">
        <v>4226.3946415848905</v>
      </c>
      <c r="CO53" s="496"/>
      <c r="CP53" s="496"/>
      <c r="CQ53" s="496"/>
      <c r="CR53" s="496"/>
      <c r="CS53" s="496"/>
      <c r="CT53" s="496"/>
      <c r="CU53" s="496"/>
      <c r="CV53" s="496"/>
      <c r="CW53" s="496"/>
      <c r="CX53" s="496"/>
      <c r="CY53" s="496"/>
      <c r="CZ53" s="496"/>
      <c r="DA53" s="498"/>
      <c r="DB53" s="43"/>
    </row>
    <row r="54" spans="1:106" ht="13.5" thickBot="1" x14ac:dyDescent="0.25">
      <c r="A54" s="502"/>
      <c r="B54" s="503"/>
      <c r="C54" s="503"/>
      <c r="D54" s="503"/>
      <c r="E54" s="503"/>
      <c r="F54" s="503"/>
      <c r="G54" s="504"/>
      <c r="H54" s="505" t="s">
        <v>418</v>
      </c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7"/>
      <c r="BL54" s="544">
        <v>307.25235363275942</v>
      </c>
      <c r="BM54" s="545"/>
      <c r="BN54" s="545"/>
      <c r="BO54" s="545"/>
      <c r="BP54" s="545"/>
      <c r="BQ54" s="545"/>
      <c r="BR54" s="545"/>
      <c r="BS54" s="545"/>
      <c r="BT54" s="545"/>
      <c r="BU54" s="545"/>
      <c r="BV54" s="545"/>
      <c r="BW54" s="545"/>
      <c r="BX54" s="545"/>
      <c r="BY54" s="546"/>
      <c r="BZ54" s="544">
        <v>287.17708799818092</v>
      </c>
      <c r="CA54" s="545"/>
      <c r="CB54" s="545"/>
      <c r="CC54" s="545"/>
      <c r="CD54" s="545"/>
      <c r="CE54" s="545"/>
      <c r="CF54" s="545"/>
      <c r="CG54" s="545"/>
      <c r="CH54" s="545"/>
      <c r="CI54" s="545"/>
      <c r="CJ54" s="545"/>
      <c r="CK54" s="545"/>
      <c r="CL54" s="545"/>
      <c r="CM54" s="546"/>
      <c r="CN54" s="544">
        <v>318.21619666955939</v>
      </c>
      <c r="CO54" s="545"/>
      <c r="CP54" s="545"/>
      <c r="CQ54" s="545"/>
      <c r="CR54" s="545"/>
      <c r="CS54" s="545"/>
      <c r="CT54" s="545"/>
      <c r="CU54" s="545"/>
      <c r="CV54" s="545"/>
      <c r="CW54" s="545"/>
      <c r="CX54" s="545"/>
      <c r="CY54" s="545"/>
      <c r="CZ54" s="545"/>
      <c r="DA54" s="547"/>
    </row>
    <row r="55" spans="1:106" x14ac:dyDescent="0.2">
      <c r="A55" s="480" t="s">
        <v>419</v>
      </c>
      <c r="B55" s="481"/>
      <c r="C55" s="481"/>
      <c r="D55" s="481"/>
      <c r="E55" s="481"/>
      <c r="F55" s="481"/>
      <c r="G55" s="482"/>
      <c r="H55" s="483" t="s">
        <v>420</v>
      </c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484"/>
      <c r="AR55" s="484"/>
      <c r="AS55" s="484"/>
      <c r="AT55" s="484"/>
      <c r="AU55" s="484"/>
      <c r="AV55" s="484"/>
      <c r="AW55" s="484"/>
      <c r="AX55" s="484"/>
      <c r="AY55" s="484"/>
      <c r="AZ55" s="484"/>
      <c r="BA55" s="484"/>
      <c r="BB55" s="484"/>
      <c r="BC55" s="484"/>
      <c r="BD55" s="484"/>
      <c r="BE55" s="484"/>
      <c r="BF55" s="484"/>
      <c r="BG55" s="484"/>
      <c r="BH55" s="484"/>
      <c r="BI55" s="484"/>
      <c r="BJ55" s="484"/>
      <c r="BK55" s="485"/>
      <c r="BL55" s="486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8"/>
      <c r="BZ55" s="486"/>
      <c r="CA55" s="487"/>
      <c r="CB55" s="487"/>
      <c r="CC55" s="487"/>
      <c r="CD55" s="487"/>
      <c r="CE55" s="487"/>
      <c r="CF55" s="487"/>
      <c r="CG55" s="487"/>
      <c r="CH55" s="487"/>
      <c r="CI55" s="487"/>
      <c r="CJ55" s="487"/>
      <c r="CK55" s="487"/>
      <c r="CL55" s="487"/>
      <c r="CM55" s="488"/>
      <c r="CN55" s="486"/>
      <c r="CO55" s="487"/>
      <c r="CP55" s="487"/>
      <c r="CQ55" s="487"/>
      <c r="CR55" s="487"/>
      <c r="CS55" s="487"/>
      <c r="CT55" s="487"/>
      <c r="CU55" s="487"/>
      <c r="CV55" s="487"/>
      <c r="CW55" s="487"/>
      <c r="CX55" s="487"/>
      <c r="CY55" s="487"/>
      <c r="CZ55" s="487"/>
      <c r="DA55" s="543"/>
    </row>
    <row r="56" spans="1:106" x14ac:dyDescent="0.2">
      <c r="A56" s="489" t="s">
        <v>15</v>
      </c>
      <c r="B56" s="490"/>
      <c r="C56" s="490"/>
      <c r="D56" s="490"/>
      <c r="E56" s="490"/>
      <c r="F56" s="490"/>
      <c r="G56" s="491"/>
      <c r="H56" s="492" t="s">
        <v>421</v>
      </c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4"/>
      <c r="BL56" s="495">
        <v>2519.4559410212287</v>
      </c>
      <c r="BM56" s="496"/>
      <c r="BN56" s="496"/>
      <c r="BO56" s="496"/>
      <c r="BP56" s="496"/>
      <c r="BQ56" s="496"/>
      <c r="BR56" s="496"/>
      <c r="BS56" s="496"/>
      <c r="BT56" s="496"/>
      <c r="BU56" s="496"/>
      <c r="BV56" s="496"/>
      <c r="BW56" s="496"/>
      <c r="BX56" s="496"/>
      <c r="BY56" s="497"/>
      <c r="BZ56" s="495">
        <v>2806.576071055144</v>
      </c>
      <c r="CA56" s="496"/>
      <c r="CB56" s="496"/>
      <c r="CC56" s="496"/>
      <c r="CD56" s="496"/>
      <c r="CE56" s="496"/>
      <c r="CF56" s="496"/>
      <c r="CG56" s="496"/>
      <c r="CH56" s="496"/>
      <c r="CI56" s="496"/>
      <c r="CJ56" s="496"/>
      <c r="CK56" s="496"/>
      <c r="CL56" s="496"/>
      <c r="CM56" s="497"/>
      <c r="CN56" s="495">
        <v>3116.3975448938272</v>
      </c>
      <c r="CO56" s="496"/>
      <c r="CP56" s="496"/>
      <c r="CQ56" s="496"/>
      <c r="CR56" s="496"/>
      <c r="CS56" s="496"/>
      <c r="CT56" s="496"/>
      <c r="CU56" s="496"/>
      <c r="CV56" s="496"/>
      <c r="CW56" s="496"/>
      <c r="CX56" s="496"/>
      <c r="CY56" s="496"/>
      <c r="CZ56" s="496"/>
      <c r="DA56" s="498"/>
    </row>
    <row r="57" spans="1:106" x14ac:dyDescent="0.2">
      <c r="A57" s="489" t="s">
        <v>18</v>
      </c>
      <c r="B57" s="490"/>
      <c r="C57" s="490"/>
      <c r="D57" s="490"/>
      <c r="E57" s="490"/>
      <c r="F57" s="490"/>
      <c r="G57" s="491"/>
      <c r="H57" s="492" t="s">
        <v>422</v>
      </c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4"/>
      <c r="BL57" s="495">
        <v>2264.5087710753201</v>
      </c>
      <c r="BM57" s="496"/>
      <c r="BN57" s="496"/>
      <c r="BO57" s="496"/>
      <c r="BP57" s="496"/>
      <c r="BQ57" s="496"/>
      <c r="BR57" s="496"/>
      <c r="BS57" s="496"/>
      <c r="BT57" s="496"/>
      <c r="BU57" s="496"/>
      <c r="BV57" s="496"/>
      <c r="BW57" s="496"/>
      <c r="BX57" s="496"/>
      <c r="BY57" s="497"/>
      <c r="BZ57" s="495">
        <v>2519.4559410212287</v>
      </c>
      <c r="CA57" s="496"/>
      <c r="CB57" s="496"/>
      <c r="CC57" s="496"/>
      <c r="CD57" s="496"/>
      <c r="CE57" s="496"/>
      <c r="CF57" s="496"/>
      <c r="CG57" s="496"/>
      <c r="CH57" s="496"/>
      <c r="CI57" s="496"/>
      <c r="CJ57" s="496"/>
      <c r="CK57" s="496"/>
      <c r="CL57" s="496"/>
      <c r="CM57" s="497"/>
      <c r="CN57" s="495">
        <v>2806.576071055144</v>
      </c>
      <c r="CO57" s="496"/>
      <c r="CP57" s="496"/>
      <c r="CQ57" s="496"/>
      <c r="CR57" s="496"/>
      <c r="CS57" s="496"/>
      <c r="CT57" s="496"/>
      <c r="CU57" s="496"/>
      <c r="CV57" s="496"/>
      <c r="CW57" s="496"/>
      <c r="CX57" s="496"/>
      <c r="CY57" s="496"/>
      <c r="CZ57" s="496"/>
      <c r="DA57" s="498"/>
    </row>
    <row r="58" spans="1:106" ht="13.5" thickBot="1" x14ac:dyDescent="0.25">
      <c r="A58" s="502"/>
      <c r="B58" s="503"/>
      <c r="C58" s="503"/>
      <c r="D58" s="503"/>
      <c r="E58" s="503"/>
      <c r="F58" s="503"/>
      <c r="G58" s="504"/>
      <c r="H58" s="505" t="s">
        <v>418</v>
      </c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7"/>
      <c r="BL58" s="544">
        <v>254.94716994590863</v>
      </c>
      <c r="BM58" s="545"/>
      <c r="BN58" s="545"/>
      <c r="BO58" s="545"/>
      <c r="BP58" s="545"/>
      <c r="BQ58" s="545"/>
      <c r="BR58" s="545"/>
      <c r="BS58" s="545"/>
      <c r="BT58" s="545"/>
      <c r="BU58" s="545"/>
      <c r="BV58" s="545"/>
      <c r="BW58" s="545"/>
      <c r="BX58" s="545"/>
      <c r="BY58" s="546"/>
      <c r="BZ58" s="544">
        <v>287.1201300339153</v>
      </c>
      <c r="CA58" s="545"/>
      <c r="CB58" s="545"/>
      <c r="CC58" s="545"/>
      <c r="CD58" s="545"/>
      <c r="CE58" s="545"/>
      <c r="CF58" s="545"/>
      <c r="CG58" s="545"/>
      <c r="CH58" s="545"/>
      <c r="CI58" s="545"/>
      <c r="CJ58" s="545"/>
      <c r="CK58" s="545"/>
      <c r="CL58" s="545"/>
      <c r="CM58" s="546"/>
      <c r="CN58" s="544">
        <v>309.82147383868323</v>
      </c>
      <c r="CO58" s="545"/>
      <c r="CP58" s="545"/>
      <c r="CQ58" s="545"/>
      <c r="CR58" s="545"/>
      <c r="CS58" s="545"/>
      <c r="CT58" s="545"/>
      <c r="CU58" s="545"/>
      <c r="CV58" s="545"/>
      <c r="CW58" s="545"/>
      <c r="CX58" s="545"/>
      <c r="CY58" s="545"/>
      <c r="CZ58" s="545"/>
      <c r="DA58" s="547"/>
    </row>
    <row r="59" spans="1:106" x14ac:dyDescent="0.2">
      <c r="A59" s="480" t="s">
        <v>423</v>
      </c>
      <c r="B59" s="481"/>
      <c r="C59" s="481"/>
      <c r="D59" s="481"/>
      <c r="E59" s="481"/>
      <c r="F59" s="481"/>
      <c r="G59" s="482"/>
      <c r="H59" s="483" t="s">
        <v>424</v>
      </c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84"/>
      <c r="AL59" s="484"/>
      <c r="AM59" s="484"/>
      <c r="AN59" s="484"/>
      <c r="AO59" s="484"/>
      <c r="AP59" s="484"/>
      <c r="AQ59" s="484"/>
      <c r="AR59" s="484"/>
      <c r="AS59" s="484"/>
      <c r="AT59" s="484"/>
      <c r="AU59" s="484"/>
      <c r="AV59" s="484"/>
      <c r="AW59" s="484"/>
      <c r="AX59" s="484"/>
      <c r="AY59" s="484"/>
      <c r="AZ59" s="484"/>
      <c r="BA59" s="484"/>
      <c r="BB59" s="484"/>
      <c r="BC59" s="484"/>
      <c r="BD59" s="484"/>
      <c r="BE59" s="484"/>
      <c r="BF59" s="484"/>
      <c r="BG59" s="484"/>
      <c r="BH59" s="484"/>
      <c r="BI59" s="484"/>
      <c r="BJ59" s="484"/>
      <c r="BK59" s="485"/>
      <c r="BL59" s="486">
        <v>28755.771304839334</v>
      </c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8"/>
      <c r="BZ59" s="486">
        <v>30961.311865750678</v>
      </c>
      <c r="CA59" s="487"/>
      <c r="CB59" s="487"/>
      <c r="CC59" s="487"/>
      <c r="CD59" s="487"/>
      <c r="CE59" s="487"/>
      <c r="CF59" s="487"/>
      <c r="CG59" s="487"/>
      <c r="CH59" s="487"/>
      <c r="CI59" s="487"/>
      <c r="CJ59" s="487"/>
      <c r="CK59" s="487"/>
      <c r="CL59" s="487"/>
      <c r="CM59" s="488"/>
      <c r="CN59" s="486">
        <v>33593.023374339486</v>
      </c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543"/>
    </row>
    <row r="60" spans="1:106" x14ac:dyDescent="0.2">
      <c r="A60" s="489"/>
      <c r="B60" s="490"/>
      <c r="C60" s="490"/>
      <c r="D60" s="490"/>
      <c r="E60" s="490"/>
      <c r="F60" s="490"/>
      <c r="G60" s="491"/>
      <c r="H60" s="492" t="s">
        <v>425</v>
      </c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4"/>
      <c r="BL60" s="495"/>
      <c r="BM60" s="496"/>
      <c r="BN60" s="496"/>
      <c r="BO60" s="496"/>
      <c r="BP60" s="496"/>
      <c r="BQ60" s="496"/>
      <c r="BR60" s="496"/>
      <c r="BS60" s="496"/>
      <c r="BT60" s="496"/>
      <c r="BU60" s="496"/>
      <c r="BV60" s="496"/>
      <c r="BW60" s="496"/>
      <c r="BX60" s="496"/>
      <c r="BY60" s="497"/>
      <c r="BZ60" s="495"/>
      <c r="CA60" s="496"/>
      <c r="CB60" s="496"/>
      <c r="CC60" s="496"/>
      <c r="CD60" s="496"/>
      <c r="CE60" s="496"/>
      <c r="CF60" s="496"/>
      <c r="CG60" s="496"/>
      <c r="CH60" s="496"/>
      <c r="CI60" s="496"/>
      <c r="CJ60" s="496"/>
      <c r="CK60" s="496"/>
      <c r="CL60" s="496"/>
      <c r="CM60" s="497"/>
      <c r="CN60" s="495"/>
      <c r="CO60" s="496"/>
      <c r="CP60" s="496"/>
      <c r="CQ60" s="496"/>
      <c r="CR60" s="496"/>
      <c r="CS60" s="496"/>
      <c r="CT60" s="496"/>
      <c r="CU60" s="496"/>
      <c r="CV60" s="496"/>
      <c r="CW60" s="496"/>
      <c r="CX60" s="496"/>
      <c r="CY60" s="496"/>
      <c r="CZ60" s="496"/>
      <c r="DA60" s="498"/>
    </row>
    <row r="61" spans="1:106" x14ac:dyDescent="0.2">
      <c r="A61" s="489" t="s">
        <v>15</v>
      </c>
      <c r="B61" s="490"/>
      <c r="C61" s="490"/>
      <c r="D61" s="490"/>
      <c r="E61" s="490"/>
      <c r="F61" s="490"/>
      <c r="G61" s="491"/>
      <c r="H61" s="492" t="s">
        <v>426</v>
      </c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4"/>
      <c r="BL61" s="495"/>
      <c r="BM61" s="496"/>
      <c r="BN61" s="496"/>
      <c r="BO61" s="496"/>
      <c r="BP61" s="496"/>
      <c r="BQ61" s="496"/>
      <c r="BR61" s="496"/>
      <c r="BS61" s="496"/>
      <c r="BT61" s="496"/>
      <c r="BU61" s="496"/>
      <c r="BV61" s="496"/>
      <c r="BW61" s="496"/>
      <c r="BX61" s="496"/>
      <c r="BY61" s="497"/>
      <c r="BZ61" s="495"/>
      <c r="CA61" s="496"/>
      <c r="CB61" s="496"/>
      <c r="CC61" s="496"/>
      <c r="CD61" s="496"/>
      <c r="CE61" s="496"/>
      <c r="CF61" s="496"/>
      <c r="CG61" s="496"/>
      <c r="CH61" s="496"/>
      <c r="CI61" s="496"/>
      <c r="CJ61" s="496"/>
      <c r="CK61" s="496"/>
      <c r="CL61" s="496"/>
      <c r="CM61" s="497"/>
      <c r="CN61" s="495"/>
      <c r="CO61" s="496"/>
      <c r="CP61" s="496"/>
      <c r="CQ61" s="496"/>
      <c r="CR61" s="496"/>
      <c r="CS61" s="496"/>
      <c r="CT61" s="496"/>
      <c r="CU61" s="496"/>
      <c r="CV61" s="496"/>
      <c r="CW61" s="496"/>
      <c r="CX61" s="496"/>
      <c r="CY61" s="496"/>
      <c r="CZ61" s="496"/>
      <c r="DA61" s="498"/>
    </row>
    <row r="62" spans="1:106" x14ac:dyDescent="0.2">
      <c r="A62" s="489" t="s">
        <v>43</v>
      </c>
      <c r="B62" s="490"/>
      <c r="C62" s="490"/>
      <c r="D62" s="490"/>
      <c r="E62" s="490"/>
      <c r="F62" s="490"/>
      <c r="G62" s="491"/>
      <c r="H62" s="492" t="s">
        <v>427</v>
      </c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  <c r="BJ62" s="493"/>
      <c r="BK62" s="494"/>
      <c r="BL62" s="495"/>
      <c r="BM62" s="496"/>
      <c r="BN62" s="496"/>
      <c r="BO62" s="496"/>
      <c r="BP62" s="496"/>
      <c r="BQ62" s="496"/>
      <c r="BR62" s="496"/>
      <c r="BS62" s="496"/>
      <c r="BT62" s="496"/>
      <c r="BU62" s="496"/>
      <c r="BV62" s="496"/>
      <c r="BW62" s="496"/>
      <c r="BX62" s="496"/>
      <c r="BY62" s="497"/>
      <c r="BZ62" s="495"/>
      <c r="CA62" s="496"/>
      <c r="CB62" s="496"/>
      <c r="CC62" s="496"/>
      <c r="CD62" s="496"/>
      <c r="CE62" s="496"/>
      <c r="CF62" s="496"/>
      <c r="CG62" s="496"/>
      <c r="CH62" s="496"/>
      <c r="CI62" s="496"/>
      <c r="CJ62" s="496"/>
      <c r="CK62" s="496"/>
      <c r="CL62" s="496"/>
      <c r="CM62" s="497"/>
      <c r="CN62" s="495"/>
      <c r="CO62" s="496"/>
      <c r="CP62" s="496"/>
      <c r="CQ62" s="496"/>
      <c r="CR62" s="496"/>
      <c r="CS62" s="496"/>
      <c r="CT62" s="496"/>
      <c r="CU62" s="496"/>
      <c r="CV62" s="496"/>
      <c r="CW62" s="496"/>
      <c r="CX62" s="496"/>
      <c r="CY62" s="496"/>
      <c r="CZ62" s="496"/>
      <c r="DA62" s="498"/>
    </row>
    <row r="63" spans="1:106" ht="13.5" thickBot="1" x14ac:dyDescent="0.25">
      <c r="A63" s="502" t="s">
        <v>18</v>
      </c>
      <c r="B63" s="503"/>
      <c r="C63" s="503"/>
      <c r="D63" s="503"/>
      <c r="E63" s="503"/>
      <c r="F63" s="503"/>
      <c r="G63" s="504"/>
      <c r="H63" s="505" t="s">
        <v>428</v>
      </c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  <c r="BA63" s="506"/>
      <c r="BB63" s="506"/>
      <c r="BC63" s="506"/>
      <c r="BD63" s="506"/>
      <c r="BE63" s="506"/>
      <c r="BF63" s="506"/>
      <c r="BG63" s="506"/>
      <c r="BH63" s="506"/>
      <c r="BI63" s="506"/>
      <c r="BJ63" s="506"/>
      <c r="BK63" s="507"/>
      <c r="BL63" s="544">
        <v>28755.771304839334</v>
      </c>
      <c r="BM63" s="545"/>
      <c r="BN63" s="545"/>
      <c r="BO63" s="545"/>
      <c r="BP63" s="545"/>
      <c r="BQ63" s="545"/>
      <c r="BR63" s="545"/>
      <c r="BS63" s="545"/>
      <c r="BT63" s="545"/>
      <c r="BU63" s="545"/>
      <c r="BV63" s="545"/>
      <c r="BW63" s="545"/>
      <c r="BX63" s="545"/>
      <c r="BY63" s="546"/>
      <c r="BZ63" s="544">
        <v>30961.311865750678</v>
      </c>
      <c r="CA63" s="545"/>
      <c r="CB63" s="545"/>
      <c r="CC63" s="545"/>
      <c r="CD63" s="545"/>
      <c r="CE63" s="545"/>
      <c r="CF63" s="545"/>
      <c r="CG63" s="545"/>
      <c r="CH63" s="545"/>
      <c r="CI63" s="545"/>
      <c r="CJ63" s="545"/>
      <c r="CK63" s="545"/>
      <c r="CL63" s="545"/>
      <c r="CM63" s="546"/>
      <c r="CN63" s="544">
        <v>33593.023374339486</v>
      </c>
      <c r="CO63" s="545"/>
      <c r="CP63" s="545"/>
      <c r="CQ63" s="545"/>
      <c r="CR63" s="545"/>
      <c r="CS63" s="545"/>
      <c r="CT63" s="545"/>
      <c r="CU63" s="545"/>
      <c r="CV63" s="545"/>
      <c r="CW63" s="545"/>
      <c r="CX63" s="545"/>
      <c r="CY63" s="545"/>
      <c r="CZ63" s="545"/>
      <c r="DA63" s="547"/>
    </row>
    <row r="64" spans="1:106" x14ac:dyDescent="0.2">
      <c r="A64" s="480" t="s">
        <v>429</v>
      </c>
      <c r="B64" s="481"/>
      <c r="C64" s="481"/>
      <c r="D64" s="481"/>
      <c r="E64" s="481"/>
      <c r="F64" s="481"/>
      <c r="G64" s="482"/>
      <c r="H64" s="483" t="s">
        <v>430</v>
      </c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4"/>
      <c r="AI64" s="484"/>
      <c r="AJ64" s="484"/>
      <c r="AK64" s="484"/>
      <c r="AL64" s="484"/>
      <c r="AM64" s="484"/>
      <c r="AN64" s="484"/>
      <c r="AO64" s="484"/>
      <c r="AP64" s="484"/>
      <c r="AQ64" s="484"/>
      <c r="AR64" s="484"/>
      <c r="AS64" s="484"/>
      <c r="AT64" s="484"/>
      <c r="AU64" s="484"/>
      <c r="AV64" s="484"/>
      <c r="AW64" s="484"/>
      <c r="AX64" s="484"/>
      <c r="AY64" s="484"/>
      <c r="AZ64" s="484"/>
      <c r="BA64" s="484"/>
      <c r="BB64" s="484"/>
      <c r="BC64" s="484"/>
      <c r="BD64" s="484"/>
      <c r="BE64" s="484"/>
      <c r="BF64" s="484"/>
      <c r="BG64" s="484"/>
      <c r="BH64" s="484"/>
      <c r="BI64" s="484"/>
      <c r="BJ64" s="484"/>
      <c r="BK64" s="485"/>
      <c r="BL64" s="486">
        <v>28735.771304839334</v>
      </c>
      <c r="BM64" s="487"/>
      <c r="BN64" s="487"/>
      <c r="BO64" s="487"/>
      <c r="BP64" s="487"/>
      <c r="BQ64" s="487"/>
      <c r="BR64" s="487"/>
      <c r="BS64" s="487"/>
      <c r="BT64" s="487"/>
      <c r="BU64" s="487"/>
      <c r="BV64" s="487"/>
      <c r="BW64" s="487"/>
      <c r="BX64" s="487"/>
      <c r="BY64" s="488"/>
      <c r="BZ64" s="486">
        <v>30961.311865750678</v>
      </c>
      <c r="CA64" s="487"/>
      <c r="CB64" s="487"/>
      <c r="CC64" s="487"/>
      <c r="CD64" s="487"/>
      <c r="CE64" s="487"/>
      <c r="CF64" s="487"/>
      <c r="CG64" s="487"/>
      <c r="CH64" s="487"/>
      <c r="CI64" s="487"/>
      <c r="CJ64" s="487"/>
      <c r="CK64" s="487"/>
      <c r="CL64" s="487"/>
      <c r="CM64" s="488"/>
      <c r="CN64" s="486">
        <v>33613.023374339486</v>
      </c>
      <c r="CO64" s="487"/>
      <c r="CP64" s="487"/>
      <c r="CQ64" s="487"/>
      <c r="CR64" s="487"/>
      <c r="CS64" s="487"/>
      <c r="CT64" s="487"/>
      <c r="CU64" s="487"/>
      <c r="CV64" s="487"/>
      <c r="CW64" s="487"/>
      <c r="CX64" s="487"/>
      <c r="CY64" s="487"/>
      <c r="CZ64" s="487"/>
      <c r="DA64" s="543"/>
    </row>
    <row r="65" spans="1:105" x14ac:dyDescent="0.2">
      <c r="A65" s="489"/>
      <c r="B65" s="490"/>
      <c r="C65" s="490"/>
      <c r="D65" s="490"/>
      <c r="E65" s="490"/>
      <c r="F65" s="490"/>
      <c r="G65" s="491"/>
      <c r="H65" s="492" t="s">
        <v>431</v>
      </c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  <c r="BJ65" s="493"/>
      <c r="BK65" s="494"/>
      <c r="BL65" s="495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7"/>
      <c r="BZ65" s="495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7"/>
      <c r="CN65" s="495"/>
      <c r="CO65" s="496"/>
      <c r="CP65" s="496"/>
      <c r="CQ65" s="496"/>
      <c r="CR65" s="496"/>
      <c r="CS65" s="496"/>
      <c r="CT65" s="496"/>
      <c r="CU65" s="496"/>
      <c r="CV65" s="496"/>
      <c r="CW65" s="496"/>
      <c r="CX65" s="496"/>
      <c r="CY65" s="496"/>
      <c r="CZ65" s="496"/>
      <c r="DA65" s="498"/>
    </row>
    <row r="66" spans="1:105" x14ac:dyDescent="0.2">
      <c r="A66" s="489" t="s">
        <v>15</v>
      </c>
      <c r="B66" s="490"/>
      <c r="C66" s="490"/>
      <c r="D66" s="490"/>
      <c r="E66" s="490"/>
      <c r="F66" s="490"/>
      <c r="G66" s="491"/>
      <c r="H66" s="492" t="s">
        <v>432</v>
      </c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  <c r="BJ66" s="493"/>
      <c r="BK66" s="494"/>
      <c r="BL66" s="495"/>
      <c r="BM66" s="496"/>
      <c r="BN66" s="496"/>
      <c r="BO66" s="496"/>
      <c r="BP66" s="496"/>
      <c r="BQ66" s="496"/>
      <c r="BR66" s="496"/>
      <c r="BS66" s="496"/>
      <c r="BT66" s="496"/>
      <c r="BU66" s="496"/>
      <c r="BV66" s="496"/>
      <c r="BW66" s="496"/>
      <c r="BX66" s="496"/>
      <c r="BY66" s="497"/>
      <c r="BZ66" s="495"/>
      <c r="CA66" s="496"/>
      <c r="CB66" s="496"/>
      <c r="CC66" s="496"/>
      <c r="CD66" s="496"/>
      <c r="CE66" s="496"/>
      <c r="CF66" s="496"/>
      <c r="CG66" s="496"/>
      <c r="CH66" s="496"/>
      <c r="CI66" s="496"/>
      <c r="CJ66" s="496"/>
      <c r="CK66" s="496"/>
      <c r="CL66" s="496"/>
      <c r="CM66" s="497"/>
      <c r="CN66" s="495"/>
      <c r="CO66" s="496"/>
      <c r="CP66" s="496"/>
      <c r="CQ66" s="496"/>
      <c r="CR66" s="496"/>
      <c r="CS66" s="496"/>
      <c r="CT66" s="496"/>
      <c r="CU66" s="496"/>
      <c r="CV66" s="496"/>
      <c r="CW66" s="496"/>
      <c r="CX66" s="496"/>
      <c r="CY66" s="496"/>
      <c r="CZ66" s="496"/>
      <c r="DA66" s="498"/>
    </row>
    <row r="67" spans="1:105" x14ac:dyDescent="0.2">
      <c r="A67" s="489" t="s">
        <v>43</v>
      </c>
      <c r="B67" s="490"/>
      <c r="C67" s="490"/>
      <c r="D67" s="490"/>
      <c r="E67" s="490"/>
      <c r="F67" s="490"/>
      <c r="G67" s="491"/>
      <c r="H67" s="492" t="s">
        <v>427</v>
      </c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4"/>
      <c r="BL67" s="495"/>
      <c r="BM67" s="496"/>
      <c r="BN67" s="496"/>
      <c r="BO67" s="496"/>
      <c r="BP67" s="496"/>
      <c r="BQ67" s="496"/>
      <c r="BR67" s="496"/>
      <c r="BS67" s="496"/>
      <c r="BT67" s="496"/>
      <c r="BU67" s="496"/>
      <c r="BV67" s="496"/>
      <c r="BW67" s="496"/>
      <c r="BX67" s="496"/>
      <c r="BY67" s="497"/>
      <c r="BZ67" s="495"/>
      <c r="CA67" s="496"/>
      <c r="CB67" s="496"/>
      <c r="CC67" s="496"/>
      <c r="CD67" s="496"/>
      <c r="CE67" s="496"/>
      <c r="CF67" s="496"/>
      <c r="CG67" s="496"/>
      <c r="CH67" s="496"/>
      <c r="CI67" s="496"/>
      <c r="CJ67" s="496"/>
      <c r="CK67" s="496"/>
      <c r="CL67" s="496"/>
      <c r="CM67" s="497"/>
      <c r="CN67" s="495"/>
      <c r="CO67" s="496"/>
      <c r="CP67" s="496"/>
      <c r="CQ67" s="496"/>
      <c r="CR67" s="496"/>
      <c r="CS67" s="496"/>
      <c r="CT67" s="496"/>
      <c r="CU67" s="496"/>
      <c r="CV67" s="496"/>
      <c r="CW67" s="496"/>
      <c r="CX67" s="496"/>
      <c r="CY67" s="496"/>
      <c r="CZ67" s="496"/>
      <c r="DA67" s="498"/>
    </row>
    <row r="68" spans="1:105" ht="13.5" thickBot="1" x14ac:dyDescent="0.25">
      <c r="A68" s="502" t="s">
        <v>18</v>
      </c>
      <c r="B68" s="503"/>
      <c r="C68" s="503"/>
      <c r="D68" s="503"/>
      <c r="E68" s="503"/>
      <c r="F68" s="503"/>
      <c r="G68" s="504"/>
      <c r="H68" s="505" t="s">
        <v>428</v>
      </c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506"/>
      <c r="BC68" s="506"/>
      <c r="BD68" s="506"/>
      <c r="BE68" s="506"/>
      <c r="BF68" s="506"/>
      <c r="BG68" s="506"/>
      <c r="BH68" s="506"/>
      <c r="BI68" s="506"/>
      <c r="BJ68" s="506"/>
      <c r="BK68" s="507"/>
      <c r="BL68" s="544">
        <v>28735.771304839334</v>
      </c>
      <c r="BM68" s="545"/>
      <c r="BN68" s="545"/>
      <c r="BO68" s="545"/>
      <c r="BP68" s="545"/>
      <c r="BQ68" s="545"/>
      <c r="BR68" s="545"/>
      <c r="BS68" s="545"/>
      <c r="BT68" s="545"/>
      <c r="BU68" s="545"/>
      <c r="BV68" s="545"/>
      <c r="BW68" s="545"/>
      <c r="BX68" s="545"/>
      <c r="BY68" s="546"/>
      <c r="BZ68" s="544">
        <v>30961.311865750678</v>
      </c>
      <c r="CA68" s="545"/>
      <c r="CB68" s="545"/>
      <c r="CC68" s="545"/>
      <c r="CD68" s="545"/>
      <c r="CE68" s="545"/>
      <c r="CF68" s="545"/>
      <c r="CG68" s="545"/>
      <c r="CH68" s="545"/>
      <c r="CI68" s="545"/>
      <c r="CJ68" s="545"/>
      <c r="CK68" s="545"/>
      <c r="CL68" s="545"/>
      <c r="CM68" s="546"/>
      <c r="CN68" s="544">
        <v>33613.023374339486</v>
      </c>
      <c r="CO68" s="545"/>
      <c r="CP68" s="545"/>
      <c r="CQ68" s="545"/>
      <c r="CR68" s="545"/>
      <c r="CS68" s="545"/>
      <c r="CT68" s="545"/>
      <c r="CU68" s="545"/>
      <c r="CV68" s="545"/>
      <c r="CW68" s="545"/>
      <c r="CX68" s="545"/>
      <c r="CY68" s="545"/>
      <c r="CZ68" s="545"/>
      <c r="DA68" s="547"/>
    </row>
    <row r="69" spans="1:105" ht="13.5" thickBot="1" x14ac:dyDescent="0.25">
      <c r="A69" s="524" t="s">
        <v>433</v>
      </c>
      <c r="B69" s="525"/>
      <c r="C69" s="525"/>
      <c r="D69" s="525"/>
      <c r="E69" s="525"/>
      <c r="F69" s="525"/>
      <c r="G69" s="526"/>
      <c r="H69" s="527" t="s">
        <v>434</v>
      </c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9"/>
      <c r="BL69" s="530"/>
      <c r="BM69" s="531"/>
      <c r="BN69" s="531"/>
      <c r="BO69" s="531"/>
      <c r="BP69" s="531"/>
      <c r="BQ69" s="531"/>
      <c r="BR69" s="531"/>
      <c r="BS69" s="531"/>
      <c r="BT69" s="531"/>
      <c r="BU69" s="531"/>
      <c r="BV69" s="531"/>
      <c r="BW69" s="531"/>
      <c r="BX69" s="531"/>
      <c r="BY69" s="532"/>
      <c r="BZ69" s="530"/>
      <c r="CA69" s="531"/>
      <c r="CB69" s="531"/>
      <c r="CC69" s="531"/>
      <c r="CD69" s="531"/>
      <c r="CE69" s="531"/>
      <c r="CF69" s="531"/>
      <c r="CG69" s="531"/>
      <c r="CH69" s="531"/>
      <c r="CI69" s="531"/>
      <c r="CJ69" s="531"/>
      <c r="CK69" s="531"/>
      <c r="CL69" s="531"/>
      <c r="CM69" s="532"/>
      <c r="CN69" s="530"/>
      <c r="CO69" s="531"/>
      <c r="CP69" s="531"/>
      <c r="CQ69" s="531"/>
      <c r="CR69" s="531"/>
      <c r="CS69" s="531"/>
      <c r="CT69" s="531"/>
      <c r="CU69" s="531"/>
      <c r="CV69" s="531"/>
      <c r="CW69" s="531"/>
      <c r="CX69" s="531"/>
      <c r="CY69" s="531"/>
      <c r="CZ69" s="531"/>
      <c r="DA69" s="548"/>
    </row>
    <row r="70" spans="1:105" x14ac:dyDescent="0.2">
      <c r="A70" s="480" t="s">
        <v>435</v>
      </c>
      <c r="B70" s="481"/>
      <c r="C70" s="481"/>
      <c r="D70" s="481"/>
      <c r="E70" s="481"/>
      <c r="F70" s="481"/>
      <c r="G70" s="482"/>
      <c r="H70" s="483" t="s">
        <v>436</v>
      </c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/>
      <c r="Z70" s="484"/>
      <c r="AA70" s="484"/>
      <c r="AB70" s="484"/>
      <c r="AC70" s="484"/>
      <c r="AD70" s="484"/>
      <c r="AE70" s="484"/>
      <c r="AF70" s="484"/>
      <c r="AG70" s="484"/>
      <c r="AH70" s="484"/>
      <c r="AI70" s="484"/>
      <c r="AJ70" s="484"/>
      <c r="AK70" s="484"/>
      <c r="AL70" s="484"/>
      <c r="AM70" s="484"/>
      <c r="AN70" s="484"/>
      <c r="AO70" s="484"/>
      <c r="AP70" s="484"/>
      <c r="AQ70" s="484"/>
      <c r="AR70" s="484"/>
      <c r="AS70" s="484"/>
      <c r="AT70" s="484"/>
      <c r="AU70" s="484"/>
      <c r="AV70" s="484"/>
      <c r="AW70" s="484"/>
      <c r="AX70" s="484"/>
      <c r="AY70" s="484"/>
      <c r="AZ70" s="484"/>
      <c r="BA70" s="484"/>
      <c r="BB70" s="484"/>
      <c r="BC70" s="484"/>
      <c r="BD70" s="484"/>
      <c r="BE70" s="484"/>
      <c r="BF70" s="484"/>
      <c r="BG70" s="484"/>
      <c r="BH70" s="484"/>
      <c r="BI70" s="484"/>
      <c r="BJ70" s="484"/>
      <c r="BK70" s="485"/>
      <c r="BL70" s="486"/>
      <c r="BM70" s="487"/>
      <c r="BN70" s="487"/>
      <c r="BO70" s="487"/>
      <c r="BP70" s="487"/>
      <c r="BQ70" s="487"/>
      <c r="BR70" s="487"/>
      <c r="BS70" s="487"/>
      <c r="BT70" s="487"/>
      <c r="BU70" s="487"/>
      <c r="BV70" s="487"/>
      <c r="BW70" s="487"/>
      <c r="BX70" s="487"/>
      <c r="BY70" s="488"/>
      <c r="BZ70" s="486"/>
      <c r="CA70" s="487"/>
      <c r="CB70" s="487"/>
      <c r="CC70" s="487"/>
      <c r="CD70" s="487"/>
      <c r="CE70" s="487"/>
      <c r="CF70" s="487"/>
      <c r="CG70" s="487"/>
      <c r="CH70" s="487"/>
      <c r="CI70" s="487"/>
      <c r="CJ70" s="487"/>
      <c r="CK70" s="487"/>
      <c r="CL70" s="487"/>
      <c r="CM70" s="488"/>
      <c r="CN70" s="486"/>
      <c r="CO70" s="487"/>
      <c r="CP70" s="487"/>
      <c r="CQ70" s="487"/>
      <c r="CR70" s="487"/>
      <c r="CS70" s="487"/>
      <c r="CT70" s="487"/>
      <c r="CU70" s="487"/>
      <c r="CV70" s="487"/>
      <c r="CW70" s="487"/>
      <c r="CX70" s="487"/>
      <c r="CY70" s="487"/>
      <c r="CZ70" s="487"/>
      <c r="DA70" s="543"/>
    </row>
    <row r="71" spans="1:105" x14ac:dyDescent="0.2">
      <c r="A71" s="489" t="s">
        <v>15</v>
      </c>
      <c r="B71" s="490"/>
      <c r="C71" s="490"/>
      <c r="D71" s="490"/>
      <c r="E71" s="490"/>
      <c r="F71" s="490"/>
      <c r="G71" s="491"/>
      <c r="H71" s="492" t="s">
        <v>437</v>
      </c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4"/>
      <c r="BL71" s="495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496"/>
      <c r="BX71" s="496"/>
      <c r="BY71" s="497"/>
      <c r="BZ71" s="495"/>
      <c r="CA71" s="496"/>
      <c r="CB71" s="496"/>
      <c r="CC71" s="496"/>
      <c r="CD71" s="496"/>
      <c r="CE71" s="496"/>
      <c r="CF71" s="496"/>
      <c r="CG71" s="496"/>
      <c r="CH71" s="496"/>
      <c r="CI71" s="496"/>
      <c r="CJ71" s="496"/>
      <c r="CK71" s="496"/>
      <c r="CL71" s="496"/>
      <c r="CM71" s="497"/>
      <c r="CN71" s="495"/>
      <c r="CO71" s="496"/>
      <c r="CP71" s="496"/>
      <c r="CQ71" s="496"/>
      <c r="CR71" s="496"/>
      <c r="CS71" s="496"/>
      <c r="CT71" s="496"/>
      <c r="CU71" s="496"/>
      <c r="CV71" s="496"/>
      <c r="CW71" s="496"/>
      <c r="CX71" s="496"/>
      <c r="CY71" s="496"/>
      <c r="CZ71" s="496"/>
      <c r="DA71" s="498"/>
    </row>
    <row r="72" spans="1:105" ht="13.5" thickBot="1" x14ac:dyDescent="0.25">
      <c r="A72" s="502" t="s">
        <v>18</v>
      </c>
      <c r="B72" s="503"/>
      <c r="C72" s="503"/>
      <c r="D72" s="503"/>
      <c r="E72" s="503"/>
      <c r="F72" s="503"/>
      <c r="G72" s="504"/>
      <c r="H72" s="505" t="s">
        <v>438</v>
      </c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06"/>
      <c r="BG72" s="506"/>
      <c r="BH72" s="506"/>
      <c r="BI72" s="506"/>
      <c r="BJ72" s="506"/>
      <c r="BK72" s="507"/>
      <c r="BL72" s="544"/>
      <c r="BM72" s="545"/>
      <c r="BN72" s="545"/>
      <c r="BO72" s="545"/>
      <c r="BP72" s="545"/>
      <c r="BQ72" s="545"/>
      <c r="BR72" s="545"/>
      <c r="BS72" s="545"/>
      <c r="BT72" s="545"/>
      <c r="BU72" s="545"/>
      <c r="BV72" s="545"/>
      <c r="BW72" s="545"/>
      <c r="BX72" s="545"/>
      <c r="BY72" s="546"/>
      <c r="BZ72" s="544"/>
      <c r="CA72" s="545"/>
      <c r="CB72" s="545"/>
      <c r="CC72" s="545"/>
      <c r="CD72" s="545"/>
      <c r="CE72" s="545"/>
      <c r="CF72" s="545"/>
      <c r="CG72" s="545"/>
      <c r="CH72" s="545"/>
      <c r="CI72" s="545"/>
      <c r="CJ72" s="545"/>
      <c r="CK72" s="545"/>
      <c r="CL72" s="545"/>
      <c r="CM72" s="546"/>
      <c r="CN72" s="544"/>
      <c r="CO72" s="545"/>
      <c r="CP72" s="545"/>
      <c r="CQ72" s="545"/>
      <c r="CR72" s="545"/>
      <c r="CS72" s="545"/>
      <c r="CT72" s="545"/>
      <c r="CU72" s="545"/>
      <c r="CV72" s="545"/>
      <c r="CW72" s="545"/>
      <c r="CX72" s="545"/>
      <c r="CY72" s="545"/>
      <c r="CZ72" s="545"/>
      <c r="DA72" s="547"/>
    </row>
    <row r="73" spans="1:105" ht="13.5" thickBot="1" x14ac:dyDescent="0.25">
      <c r="A73" s="524" t="s">
        <v>439</v>
      </c>
      <c r="B73" s="525"/>
      <c r="C73" s="525"/>
      <c r="D73" s="525"/>
      <c r="E73" s="525"/>
      <c r="F73" s="525"/>
      <c r="G73" s="526"/>
      <c r="H73" s="527" t="s">
        <v>440</v>
      </c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9"/>
      <c r="BL73" s="530"/>
      <c r="BM73" s="531"/>
      <c r="BN73" s="531"/>
      <c r="BO73" s="531"/>
      <c r="BP73" s="531"/>
      <c r="BQ73" s="531"/>
      <c r="BR73" s="531"/>
      <c r="BS73" s="531"/>
      <c r="BT73" s="531"/>
      <c r="BU73" s="531"/>
      <c r="BV73" s="531"/>
      <c r="BW73" s="531"/>
      <c r="BX73" s="531"/>
      <c r="BY73" s="532"/>
      <c r="BZ73" s="530"/>
      <c r="CA73" s="531"/>
      <c r="CB73" s="531"/>
      <c r="CC73" s="531"/>
      <c r="CD73" s="531"/>
      <c r="CE73" s="531"/>
      <c r="CF73" s="531"/>
      <c r="CG73" s="531"/>
      <c r="CH73" s="531"/>
      <c r="CI73" s="531"/>
      <c r="CJ73" s="531"/>
      <c r="CK73" s="531"/>
      <c r="CL73" s="531"/>
      <c r="CM73" s="532"/>
      <c r="CN73" s="530"/>
      <c r="CO73" s="531"/>
      <c r="CP73" s="531"/>
      <c r="CQ73" s="531"/>
      <c r="CR73" s="531"/>
      <c r="CS73" s="531"/>
      <c r="CT73" s="531"/>
      <c r="CU73" s="531"/>
      <c r="CV73" s="531"/>
      <c r="CW73" s="531"/>
      <c r="CX73" s="531"/>
      <c r="CY73" s="531"/>
      <c r="CZ73" s="531"/>
      <c r="DA73" s="548"/>
    </row>
    <row r="74" spans="1:105" x14ac:dyDescent="0.2">
      <c r="A74" s="480" t="s">
        <v>441</v>
      </c>
      <c r="B74" s="481"/>
      <c r="C74" s="481"/>
      <c r="D74" s="481"/>
      <c r="E74" s="481"/>
      <c r="F74" s="481"/>
      <c r="G74" s="482"/>
      <c r="H74" s="483" t="s">
        <v>442</v>
      </c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  <c r="X74" s="484"/>
      <c r="Y74" s="484"/>
      <c r="Z74" s="484"/>
      <c r="AA74" s="484"/>
      <c r="AB74" s="484"/>
      <c r="AC74" s="484"/>
      <c r="AD74" s="484"/>
      <c r="AE74" s="484"/>
      <c r="AF74" s="484"/>
      <c r="AG74" s="484"/>
      <c r="AH74" s="484"/>
      <c r="AI74" s="484"/>
      <c r="AJ74" s="484"/>
      <c r="AK74" s="484"/>
      <c r="AL74" s="484"/>
      <c r="AM74" s="484"/>
      <c r="AN74" s="484"/>
      <c r="AO74" s="484"/>
      <c r="AP74" s="484"/>
      <c r="AQ74" s="484"/>
      <c r="AR74" s="484"/>
      <c r="AS74" s="484"/>
      <c r="AT74" s="484"/>
      <c r="AU74" s="484"/>
      <c r="AV74" s="484"/>
      <c r="AW74" s="484"/>
      <c r="AX74" s="484"/>
      <c r="AY74" s="484"/>
      <c r="AZ74" s="484"/>
      <c r="BA74" s="484"/>
      <c r="BB74" s="484"/>
      <c r="BC74" s="484"/>
      <c r="BD74" s="484"/>
      <c r="BE74" s="484"/>
      <c r="BF74" s="484"/>
      <c r="BG74" s="484"/>
      <c r="BH74" s="484"/>
      <c r="BI74" s="484"/>
      <c r="BJ74" s="484"/>
      <c r="BK74" s="485"/>
      <c r="BL74" s="486">
        <v>168.517</v>
      </c>
      <c r="BM74" s="487"/>
      <c r="BN74" s="487"/>
      <c r="BO74" s="487"/>
      <c r="BP74" s="487"/>
      <c r="BQ74" s="487"/>
      <c r="BR74" s="487"/>
      <c r="BS74" s="487"/>
      <c r="BT74" s="487"/>
      <c r="BU74" s="487"/>
      <c r="BV74" s="487"/>
      <c r="BW74" s="487"/>
      <c r="BX74" s="487"/>
      <c r="BY74" s="488"/>
      <c r="BZ74" s="486">
        <v>104.80602500000001</v>
      </c>
      <c r="CA74" s="487"/>
      <c r="CB74" s="487"/>
      <c r="CC74" s="487"/>
      <c r="CD74" s="487"/>
      <c r="CE74" s="487"/>
      <c r="CF74" s="487"/>
      <c r="CG74" s="487"/>
      <c r="CH74" s="487"/>
      <c r="CI74" s="487"/>
      <c r="CJ74" s="487"/>
      <c r="CK74" s="487"/>
      <c r="CL74" s="487"/>
      <c r="CM74" s="488"/>
      <c r="CN74" s="486">
        <v>50.198</v>
      </c>
      <c r="CO74" s="487"/>
      <c r="CP74" s="487"/>
      <c r="CQ74" s="487"/>
      <c r="CR74" s="487"/>
      <c r="CS74" s="487"/>
      <c r="CT74" s="487"/>
      <c r="CU74" s="487"/>
      <c r="CV74" s="487"/>
      <c r="CW74" s="487"/>
      <c r="CX74" s="487"/>
      <c r="CY74" s="487"/>
      <c r="CZ74" s="487"/>
      <c r="DA74" s="543"/>
    </row>
    <row r="75" spans="1:105" ht="13.5" thickBot="1" x14ac:dyDescent="0.25">
      <c r="A75" s="502"/>
      <c r="B75" s="503"/>
      <c r="C75" s="503"/>
      <c r="D75" s="503"/>
      <c r="E75" s="503"/>
      <c r="F75" s="503"/>
      <c r="G75" s="504"/>
      <c r="H75" s="505" t="s">
        <v>427</v>
      </c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  <c r="BA75" s="506"/>
      <c r="BB75" s="506"/>
      <c r="BC75" s="506"/>
      <c r="BD75" s="506"/>
      <c r="BE75" s="506"/>
      <c r="BF75" s="506"/>
      <c r="BG75" s="506"/>
      <c r="BH75" s="506"/>
      <c r="BI75" s="506"/>
      <c r="BJ75" s="506"/>
      <c r="BK75" s="507"/>
      <c r="BL75" s="544"/>
      <c r="BM75" s="545"/>
      <c r="BN75" s="545"/>
      <c r="BO75" s="545"/>
      <c r="BP75" s="545"/>
      <c r="BQ75" s="545"/>
      <c r="BR75" s="545"/>
      <c r="BS75" s="545"/>
      <c r="BT75" s="545"/>
      <c r="BU75" s="545"/>
      <c r="BV75" s="545"/>
      <c r="BW75" s="545"/>
      <c r="BX75" s="545"/>
      <c r="BY75" s="546"/>
      <c r="BZ75" s="544"/>
      <c r="CA75" s="545"/>
      <c r="CB75" s="545"/>
      <c r="CC75" s="545"/>
      <c r="CD75" s="545"/>
      <c r="CE75" s="545"/>
      <c r="CF75" s="545"/>
      <c r="CG75" s="545"/>
      <c r="CH75" s="545"/>
      <c r="CI75" s="545"/>
      <c r="CJ75" s="545"/>
      <c r="CK75" s="545"/>
      <c r="CL75" s="545"/>
      <c r="CM75" s="546"/>
      <c r="CN75" s="544"/>
      <c r="CO75" s="545"/>
      <c r="CP75" s="545"/>
      <c r="CQ75" s="545"/>
      <c r="CR75" s="545"/>
      <c r="CS75" s="545"/>
      <c r="CT75" s="545"/>
      <c r="CU75" s="545"/>
      <c r="CV75" s="545"/>
      <c r="CW75" s="545"/>
      <c r="CX75" s="545"/>
      <c r="CY75" s="545"/>
      <c r="CZ75" s="545"/>
      <c r="DA75" s="547"/>
    </row>
    <row r="76" spans="1:105" ht="38.25" customHeight="1" thickBot="1" x14ac:dyDescent="0.25">
      <c r="A76" s="524" t="s">
        <v>441</v>
      </c>
      <c r="B76" s="525"/>
      <c r="C76" s="525"/>
      <c r="D76" s="525"/>
      <c r="E76" s="525"/>
      <c r="F76" s="525"/>
      <c r="G76" s="526"/>
      <c r="H76" s="549" t="s">
        <v>443</v>
      </c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50"/>
      <c r="AB76" s="550"/>
      <c r="AC76" s="550"/>
      <c r="AD76" s="550"/>
      <c r="AE76" s="550"/>
      <c r="AF76" s="550"/>
      <c r="AG76" s="550"/>
      <c r="AH76" s="550"/>
      <c r="AI76" s="550"/>
      <c r="AJ76" s="550"/>
      <c r="AK76" s="550"/>
      <c r="AL76" s="550"/>
      <c r="AM76" s="550"/>
      <c r="AN76" s="550"/>
      <c r="AO76" s="550"/>
      <c r="AP76" s="550"/>
      <c r="AQ76" s="550"/>
      <c r="AR76" s="550"/>
      <c r="AS76" s="550"/>
      <c r="AT76" s="550"/>
      <c r="AU76" s="550"/>
      <c r="AV76" s="550"/>
      <c r="AW76" s="550"/>
      <c r="AX76" s="550"/>
      <c r="AY76" s="550"/>
      <c r="AZ76" s="550"/>
      <c r="BA76" s="550"/>
      <c r="BB76" s="550"/>
      <c r="BC76" s="550"/>
      <c r="BD76" s="550"/>
      <c r="BE76" s="550"/>
      <c r="BF76" s="550"/>
      <c r="BG76" s="550"/>
      <c r="BH76" s="550"/>
      <c r="BI76" s="550"/>
      <c r="BJ76" s="550"/>
      <c r="BK76" s="551"/>
      <c r="BL76" s="530">
        <v>74941.627503430092</v>
      </c>
      <c r="BM76" s="531"/>
      <c r="BN76" s="531"/>
      <c r="BO76" s="531"/>
      <c r="BP76" s="531"/>
      <c r="BQ76" s="531"/>
      <c r="BR76" s="531"/>
      <c r="BS76" s="531"/>
      <c r="BT76" s="531"/>
      <c r="BU76" s="531"/>
      <c r="BV76" s="531"/>
      <c r="BW76" s="531"/>
      <c r="BX76" s="531"/>
      <c r="BY76" s="532"/>
      <c r="BZ76" s="530">
        <v>80663.19467388629</v>
      </c>
      <c r="CA76" s="531"/>
      <c r="CB76" s="531"/>
      <c r="CC76" s="531"/>
      <c r="CD76" s="531"/>
      <c r="CE76" s="531"/>
      <c r="CF76" s="531"/>
      <c r="CG76" s="531"/>
      <c r="CH76" s="531"/>
      <c r="CI76" s="531"/>
      <c r="CJ76" s="531"/>
      <c r="CK76" s="531"/>
      <c r="CL76" s="531"/>
      <c r="CM76" s="532"/>
      <c r="CN76" s="530">
        <v>86913.034240082503</v>
      </c>
      <c r="CO76" s="531"/>
      <c r="CP76" s="531"/>
      <c r="CQ76" s="531"/>
      <c r="CR76" s="531"/>
      <c r="CS76" s="531"/>
      <c r="CT76" s="531"/>
      <c r="CU76" s="531"/>
      <c r="CV76" s="531"/>
      <c r="CW76" s="531"/>
      <c r="CX76" s="531"/>
      <c r="CY76" s="531"/>
      <c r="CZ76" s="531"/>
      <c r="DA76" s="532"/>
    </row>
    <row r="77" spans="1:105" ht="38.25" customHeight="1" x14ac:dyDescent="0.2">
      <c r="A77" s="480" t="s">
        <v>444</v>
      </c>
      <c r="B77" s="481"/>
      <c r="C77" s="481"/>
      <c r="D77" s="481"/>
      <c r="E77" s="481"/>
      <c r="F77" s="481"/>
      <c r="G77" s="482"/>
      <c r="H77" s="555" t="s">
        <v>445</v>
      </c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6"/>
      <c r="AK77" s="556"/>
      <c r="AL77" s="556"/>
      <c r="AM77" s="556"/>
      <c r="AN77" s="556"/>
      <c r="AO77" s="556"/>
      <c r="AP77" s="556"/>
      <c r="AQ77" s="556"/>
      <c r="AR77" s="556"/>
      <c r="AS77" s="556"/>
      <c r="AT77" s="556"/>
      <c r="AU77" s="556"/>
      <c r="AV77" s="556"/>
      <c r="AW77" s="556"/>
      <c r="AX77" s="556"/>
      <c r="AY77" s="556"/>
      <c r="AZ77" s="556"/>
      <c r="BA77" s="556"/>
      <c r="BB77" s="556"/>
      <c r="BC77" s="556"/>
      <c r="BD77" s="556"/>
      <c r="BE77" s="556"/>
      <c r="BF77" s="556"/>
      <c r="BG77" s="556"/>
      <c r="BH77" s="556"/>
      <c r="BI77" s="556"/>
      <c r="BJ77" s="556"/>
      <c r="BK77" s="557"/>
      <c r="BL77" s="486">
        <v>74949.567827447871</v>
      </c>
      <c r="BM77" s="487"/>
      <c r="BN77" s="487"/>
      <c r="BO77" s="487"/>
      <c r="BP77" s="487"/>
      <c r="BQ77" s="487"/>
      <c r="BR77" s="487"/>
      <c r="BS77" s="487"/>
      <c r="BT77" s="487"/>
      <c r="BU77" s="487"/>
      <c r="BV77" s="487"/>
      <c r="BW77" s="487"/>
      <c r="BX77" s="487"/>
      <c r="BY77" s="488"/>
      <c r="BZ77" s="486">
        <v>80673.042223723183</v>
      </c>
      <c r="CA77" s="487"/>
      <c r="CB77" s="487"/>
      <c r="CC77" s="487"/>
      <c r="CD77" s="487"/>
      <c r="CE77" s="487"/>
      <c r="CF77" s="487"/>
      <c r="CG77" s="487"/>
      <c r="CH77" s="487"/>
      <c r="CI77" s="487"/>
      <c r="CJ77" s="487"/>
      <c r="CK77" s="487"/>
      <c r="CL77" s="487"/>
      <c r="CM77" s="488"/>
      <c r="CN77" s="486">
        <v>86840.501745013258</v>
      </c>
      <c r="CO77" s="487"/>
      <c r="CP77" s="487"/>
      <c r="CQ77" s="487"/>
      <c r="CR77" s="487"/>
      <c r="CS77" s="487"/>
      <c r="CT77" s="487"/>
      <c r="CU77" s="487"/>
      <c r="CV77" s="487"/>
      <c r="CW77" s="487"/>
      <c r="CX77" s="487"/>
      <c r="CY77" s="487"/>
      <c r="CZ77" s="487"/>
      <c r="DA77" s="488"/>
    </row>
    <row r="78" spans="1:105" ht="25.5" customHeight="1" thickBot="1" x14ac:dyDescent="0.25">
      <c r="A78" s="558"/>
      <c r="B78" s="559"/>
      <c r="C78" s="559"/>
      <c r="D78" s="559"/>
      <c r="E78" s="559"/>
      <c r="F78" s="559"/>
      <c r="G78" s="560"/>
      <c r="H78" s="561" t="s">
        <v>446</v>
      </c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2"/>
      <c r="U78" s="562"/>
      <c r="V78" s="562"/>
      <c r="W78" s="562"/>
      <c r="X78" s="562"/>
      <c r="Y78" s="562"/>
      <c r="Z78" s="562"/>
      <c r="AA78" s="562"/>
      <c r="AB78" s="562"/>
      <c r="AC78" s="562"/>
      <c r="AD78" s="562"/>
      <c r="AE78" s="562"/>
      <c r="AF78" s="562"/>
      <c r="AG78" s="562"/>
      <c r="AH78" s="562"/>
      <c r="AI78" s="562"/>
      <c r="AJ78" s="562"/>
      <c r="AK78" s="562"/>
      <c r="AL78" s="562"/>
      <c r="AM78" s="562"/>
      <c r="AN78" s="562"/>
      <c r="AO78" s="562"/>
      <c r="AP78" s="562"/>
      <c r="AQ78" s="562"/>
      <c r="AR78" s="562"/>
      <c r="AS78" s="562"/>
      <c r="AT78" s="562"/>
      <c r="AU78" s="562"/>
      <c r="AV78" s="562"/>
      <c r="AW78" s="562"/>
      <c r="AX78" s="562"/>
      <c r="AY78" s="562"/>
      <c r="AZ78" s="562"/>
      <c r="BA78" s="562"/>
      <c r="BB78" s="562"/>
      <c r="BC78" s="562"/>
      <c r="BD78" s="562"/>
      <c r="BE78" s="562"/>
      <c r="BF78" s="562"/>
      <c r="BG78" s="562"/>
      <c r="BH78" s="562"/>
      <c r="BI78" s="562"/>
      <c r="BJ78" s="562"/>
      <c r="BK78" s="563"/>
      <c r="BL78" s="564">
        <v>-7.940324017778039</v>
      </c>
      <c r="BM78" s="565"/>
      <c r="BN78" s="565"/>
      <c r="BO78" s="565"/>
      <c r="BP78" s="565"/>
      <c r="BQ78" s="565"/>
      <c r="BR78" s="565"/>
      <c r="BS78" s="565"/>
      <c r="BT78" s="565"/>
      <c r="BU78" s="565"/>
      <c r="BV78" s="565"/>
      <c r="BW78" s="565"/>
      <c r="BX78" s="565"/>
      <c r="BY78" s="566"/>
      <c r="BZ78" s="564">
        <v>-9.8475498368934495</v>
      </c>
      <c r="CA78" s="565"/>
      <c r="CB78" s="565"/>
      <c r="CC78" s="565"/>
      <c r="CD78" s="565"/>
      <c r="CE78" s="565"/>
      <c r="CF78" s="565"/>
      <c r="CG78" s="565"/>
      <c r="CH78" s="565"/>
      <c r="CI78" s="565"/>
      <c r="CJ78" s="565"/>
      <c r="CK78" s="565"/>
      <c r="CL78" s="565"/>
      <c r="CM78" s="566"/>
      <c r="CN78" s="564">
        <v>72.53249506924476</v>
      </c>
      <c r="CO78" s="565"/>
      <c r="CP78" s="565"/>
      <c r="CQ78" s="565"/>
      <c r="CR78" s="565"/>
      <c r="CS78" s="565"/>
      <c r="CT78" s="565"/>
      <c r="CU78" s="565"/>
      <c r="CV78" s="565"/>
      <c r="CW78" s="565"/>
      <c r="CX78" s="565"/>
      <c r="CY78" s="565"/>
      <c r="CZ78" s="565"/>
      <c r="DA78" s="566"/>
    </row>
    <row r="79" spans="1:105" ht="13.5" thickBot="1" x14ac:dyDescent="0.25">
      <c r="A79" s="552"/>
      <c r="B79" s="553"/>
      <c r="C79" s="553"/>
      <c r="D79" s="553"/>
      <c r="E79" s="553"/>
      <c r="F79" s="553"/>
      <c r="G79" s="553"/>
      <c r="H79" s="553"/>
      <c r="I79" s="553"/>
      <c r="J79" s="553"/>
      <c r="K79" s="553"/>
      <c r="L79" s="553"/>
      <c r="M79" s="553"/>
      <c r="N79" s="553"/>
      <c r="O79" s="553"/>
      <c r="P79" s="553"/>
      <c r="Q79" s="553"/>
      <c r="R79" s="553"/>
      <c r="S79" s="553"/>
      <c r="T79" s="553"/>
      <c r="U79" s="553"/>
      <c r="V79" s="553"/>
      <c r="W79" s="553"/>
      <c r="X79" s="553"/>
      <c r="Y79" s="553"/>
      <c r="Z79" s="553"/>
      <c r="AA79" s="553"/>
      <c r="AB79" s="553"/>
      <c r="AC79" s="553"/>
      <c r="AD79" s="553"/>
      <c r="AE79" s="553"/>
      <c r="AF79" s="553"/>
      <c r="AG79" s="553"/>
      <c r="AH79" s="553"/>
      <c r="AI79" s="553"/>
      <c r="AJ79" s="553"/>
      <c r="AK79" s="553"/>
      <c r="AL79" s="553"/>
      <c r="AM79" s="553"/>
      <c r="AN79" s="553"/>
      <c r="AO79" s="553"/>
      <c r="AP79" s="553"/>
      <c r="AQ79" s="553"/>
      <c r="AR79" s="553"/>
      <c r="AS79" s="553"/>
      <c r="AT79" s="553"/>
      <c r="AU79" s="553"/>
      <c r="AV79" s="553"/>
      <c r="AW79" s="553"/>
      <c r="AX79" s="553"/>
      <c r="AY79" s="553"/>
      <c r="AZ79" s="553"/>
      <c r="BA79" s="553"/>
      <c r="BB79" s="553"/>
      <c r="BC79" s="553"/>
      <c r="BD79" s="553"/>
      <c r="BE79" s="553"/>
      <c r="BF79" s="553"/>
      <c r="BG79" s="553"/>
      <c r="BH79" s="553"/>
      <c r="BI79" s="553"/>
      <c r="BJ79" s="553"/>
      <c r="BK79" s="553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553"/>
      <c r="BX79" s="553"/>
      <c r="BY79" s="553"/>
      <c r="BZ79" s="553"/>
      <c r="CA79" s="553"/>
      <c r="CB79" s="553"/>
      <c r="CC79" s="553"/>
      <c r="CD79" s="553"/>
      <c r="CE79" s="553"/>
      <c r="CF79" s="553"/>
      <c r="CG79" s="553"/>
      <c r="CH79" s="553"/>
      <c r="CI79" s="553"/>
      <c r="CJ79" s="553"/>
      <c r="CK79" s="553"/>
      <c r="CL79" s="553"/>
      <c r="CM79" s="553"/>
      <c r="CN79" s="553"/>
      <c r="CO79" s="553"/>
      <c r="CP79" s="553"/>
      <c r="CQ79" s="553"/>
      <c r="CR79" s="553"/>
      <c r="CS79" s="553"/>
      <c r="CT79" s="553"/>
      <c r="CU79" s="553"/>
      <c r="CV79" s="553"/>
      <c r="CW79" s="553"/>
      <c r="CX79" s="553"/>
      <c r="CY79" s="553"/>
      <c r="CZ79" s="553"/>
      <c r="DA79" s="554"/>
    </row>
    <row r="80" spans="1:105" x14ac:dyDescent="0.2">
      <c r="A80" s="480"/>
      <c r="B80" s="481"/>
      <c r="C80" s="481"/>
      <c r="D80" s="481"/>
      <c r="E80" s="481"/>
      <c r="F80" s="481"/>
      <c r="G80" s="482"/>
      <c r="H80" s="483" t="s">
        <v>24</v>
      </c>
      <c r="I80" s="484"/>
      <c r="J80" s="484"/>
      <c r="K80" s="484"/>
      <c r="L80" s="484"/>
      <c r="M80" s="484"/>
      <c r="N80" s="484"/>
      <c r="O80" s="484"/>
      <c r="P80" s="484"/>
      <c r="Q80" s="484"/>
      <c r="R80" s="484"/>
      <c r="S80" s="484"/>
      <c r="T80" s="484"/>
      <c r="U80" s="484"/>
      <c r="V80" s="484"/>
      <c r="W80" s="484"/>
      <c r="X80" s="484"/>
      <c r="Y80" s="484"/>
      <c r="Z80" s="484"/>
      <c r="AA80" s="484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4"/>
      <c r="AO80" s="484"/>
      <c r="AP80" s="484"/>
      <c r="AQ80" s="484"/>
      <c r="AR80" s="484"/>
      <c r="AS80" s="484"/>
      <c r="AT80" s="484"/>
      <c r="AU80" s="484"/>
      <c r="AV80" s="484"/>
      <c r="AW80" s="484"/>
      <c r="AX80" s="484"/>
      <c r="AY80" s="484"/>
      <c r="AZ80" s="484"/>
      <c r="BA80" s="484"/>
      <c r="BB80" s="484"/>
      <c r="BC80" s="484"/>
      <c r="BD80" s="484"/>
      <c r="BE80" s="484"/>
      <c r="BF80" s="484"/>
      <c r="BG80" s="484"/>
      <c r="BH80" s="484"/>
      <c r="BI80" s="484"/>
      <c r="BJ80" s="484"/>
      <c r="BK80" s="485"/>
      <c r="BL80" s="467"/>
      <c r="BM80" s="468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9"/>
      <c r="BZ80" s="467"/>
      <c r="CA80" s="468"/>
      <c r="CB80" s="468"/>
      <c r="CC80" s="468"/>
      <c r="CD80" s="468"/>
      <c r="CE80" s="468"/>
      <c r="CF80" s="468"/>
      <c r="CG80" s="468"/>
      <c r="CH80" s="468"/>
      <c r="CI80" s="468"/>
      <c r="CJ80" s="468"/>
      <c r="CK80" s="468"/>
      <c r="CL80" s="468"/>
      <c r="CM80" s="469"/>
      <c r="CN80" s="467"/>
      <c r="CO80" s="468"/>
      <c r="CP80" s="468"/>
      <c r="CQ80" s="468"/>
      <c r="CR80" s="468"/>
      <c r="CS80" s="468"/>
      <c r="CT80" s="468"/>
      <c r="CU80" s="468"/>
      <c r="CV80" s="468"/>
      <c r="CW80" s="468"/>
      <c r="CX80" s="468"/>
      <c r="CY80" s="468"/>
      <c r="CZ80" s="468"/>
      <c r="DA80" s="470"/>
    </row>
    <row r="81" spans="1:105" x14ac:dyDescent="0.2">
      <c r="A81" s="489" t="s">
        <v>15</v>
      </c>
      <c r="B81" s="490"/>
      <c r="C81" s="490"/>
      <c r="D81" s="490"/>
      <c r="E81" s="490"/>
      <c r="F81" s="490"/>
      <c r="G81" s="491"/>
      <c r="H81" s="492" t="s">
        <v>447</v>
      </c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4"/>
      <c r="BL81" s="495">
        <v>946.88436780068821</v>
      </c>
      <c r="BM81" s="567"/>
      <c r="BN81" s="567"/>
      <c r="BO81" s="567"/>
      <c r="BP81" s="567"/>
      <c r="BQ81" s="567"/>
      <c r="BR81" s="567"/>
      <c r="BS81" s="567"/>
      <c r="BT81" s="567"/>
      <c r="BU81" s="567"/>
      <c r="BV81" s="567"/>
      <c r="BW81" s="567"/>
      <c r="BX81" s="567"/>
      <c r="BY81" s="568"/>
      <c r="BZ81" s="495">
        <v>868.23366871679434</v>
      </c>
      <c r="CA81" s="567"/>
      <c r="CB81" s="567"/>
      <c r="CC81" s="567"/>
      <c r="CD81" s="567"/>
      <c r="CE81" s="567"/>
      <c r="CF81" s="567"/>
      <c r="CG81" s="567"/>
      <c r="CH81" s="567"/>
      <c r="CI81" s="567"/>
      <c r="CJ81" s="567"/>
      <c r="CK81" s="567"/>
      <c r="CL81" s="567"/>
      <c r="CM81" s="568"/>
      <c r="CN81" s="495">
        <v>880.3249215633914</v>
      </c>
      <c r="CO81" s="567"/>
      <c r="CP81" s="567"/>
      <c r="CQ81" s="567"/>
      <c r="CR81" s="567"/>
      <c r="CS81" s="567"/>
      <c r="CT81" s="567"/>
      <c r="CU81" s="567"/>
      <c r="CV81" s="567"/>
      <c r="CW81" s="567"/>
      <c r="CX81" s="567"/>
      <c r="CY81" s="567"/>
      <c r="CZ81" s="567"/>
      <c r="DA81" s="569"/>
    </row>
    <row r="82" spans="1:105" x14ac:dyDescent="0.2">
      <c r="A82" s="489" t="s">
        <v>18</v>
      </c>
      <c r="B82" s="490"/>
      <c r="C82" s="490"/>
      <c r="D82" s="490"/>
      <c r="E82" s="490"/>
      <c r="F82" s="490"/>
      <c r="G82" s="491"/>
      <c r="H82" s="492" t="s">
        <v>448</v>
      </c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3"/>
      <c r="BG82" s="493"/>
      <c r="BH82" s="493"/>
      <c r="BI82" s="493"/>
      <c r="BJ82" s="493"/>
      <c r="BK82" s="494"/>
      <c r="BL82" s="570">
        <v>0</v>
      </c>
      <c r="BM82" s="567"/>
      <c r="BN82" s="567"/>
      <c r="BO82" s="567"/>
      <c r="BP82" s="567"/>
      <c r="BQ82" s="567"/>
      <c r="BR82" s="567"/>
      <c r="BS82" s="567"/>
      <c r="BT82" s="567"/>
      <c r="BU82" s="567"/>
      <c r="BV82" s="567"/>
      <c r="BW82" s="567"/>
      <c r="BX82" s="567"/>
      <c r="BY82" s="568"/>
      <c r="BZ82" s="570">
        <v>0</v>
      </c>
      <c r="CA82" s="567"/>
      <c r="CB82" s="567"/>
      <c r="CC82" s="567"/>
      <c r="CD82" s="567"/>
      <c r="CE82" s="567"/>
      <c r="CF82" s="567"/>
      <c r="CG82" s="567"/>
      <c r="CH82" s="567"/>
      <c r="CI82" s="567"/>
      <c r="CJ82" s="567"/>
      <c r="CK82" s="567"/>
      <c r="CL82" s="567"/>
      <c r="CM82" s="568"/>
      <c r="CN82" s="570">
        <v>0</v>
      </c>
      <c r="CO82" s="567"/>
      <c r="CP82" s="567"/>
      <c r="CQ82" s="567"/>
      <c r="CR82" s="567"/>
      <c r="CS82" s="567"/>
      <c r="CT82" s="567"/>
      <c r="CU82" s="567"/>
      <c r="CV82" s="567"/>
      <c r="CW82" s="567"/>
      <c r="CX82" s="567"/>
      <c r="CY82" s="567"/>
      <c r="CZ82" s="567"/>
      <c r="DA82" s="569"/>
    </row>
    <row r="83" spans="1:105" ht="13.5" thickBot="1" x14ac:dyDescent="0.25">
      <c r="A83" s="502" t="s">
        <v>148</v>
      </c>
      <c r="B83" s="503"/>
      <c r="C83" s="503"/>
      <c r="D83" s="503"/>
      <c r="E83" s="503"/>
      <c r="F83" s="503"/>
      <c r="G83" s="504"/>
      <c r="H83" s="505" t="s">
        <v>449</v>
      </c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06"/>
      <c r="BH83" s="506"/>
      <c r="BI83" s="506"/>
      <c r="BJ83" s="506"/>
      <c r="BK83" s="507"/>
      <c r="BL83" s="478" t="s">
        <v>691</v>
      </c>
      <c r="BM83" s="476"/>
      <c r="BN83" s="476"/>
      <c r="BO83" s="476"/>
      <c r="BP83" s="476"/>
      <c r="BQ83" s="476"/>
      <c r="BR83" s="476"/>
      <c r="BS83" s="476"/>
      <c r="BT83" s="476"/>
      <c r="BU83" s="476"/>
      <c r="BV83" s="476"/>
      <c r="BW83" s="476"/>
      <c r="BX83" s="476"/>
      <c r="BY83" s="476"/>
      <c r="BZ83" s="476"/>
      <c r="CA83" s="476"/>
      <c r="CB83" s="476"/>
      <c r="CC83" s="476"/>
      <c r="CD83" s="476"/>
      <c r="CE83" s="476"/>
      <c r="CF83" s="476"/>
      <c r="CG83" s="476"/>
      <c r="CH83" s="476"/>
      <c r="CI83" s="476"/>
      <c r="CJ83" s="476"/>
      <c r="CK83" s="476"/>
      <c r="CL83" s="476"/>
      <c r="CM83" s="476"/>
      <c r="CN83" s="476"/>
      <c r="CO83" s="476"/>
      <c r="CP83" s="476"/>
      <c r="CQ83" s="476"/>
      <c r="CR83" s="476"/>
      <c r="CS83" s="476"/>
      <c r="CT83" s="476"/>
      <c r="CU83" s="476"/>
      <c r="CV83" s="476"/>
      <c r="CW83" s="476"/>
      <c r="CX83" s="476"/>
      <c r="CY83" s="476"/>
      <c r="CZ83" s="476"/>
      <c r="DA83" s="479"/>
    </row>
    <row r="84" spans="1:105" s="1" customFormat="1" ht="18.75" customHeight="1" x14ac:dyDescent="0.2">
      <c r="G84" s="19" t="s">
        <v>26</v>
      </c>
      <c r="H84" s="1" t="s">
        <v>450</v>
      </c>
    </row>
  </sheetData>
  <mergeCells count="363">
    <mergeCell ref="A83:G83"/>
    <mergeCell ref="H83:BK83"/>
    <mergeCell ref="A81:G81"/>
    <mergeCell ref="H81:BK81"/>
    <mergeCell ref="BL81:BY81"/>
    <mergeCell ref="BZ81:CM81"/>
    <mergeCell ref="CN81:DA81"/>
    <mergeCell ref="A82:G82"/>
    <mergeCell ref="H82:BK82"/>
    <mergeCell ref="BL82:BY82"/>
    <mergeCell ref="BZ82:CM82"/>
    <mergeCell ref="CN82:DA82"/>
    <mergeCell ref="BL83:DA83"/>
    <mergeCell ref="A79:DA79"/>
    <mergeCell ref="A80:G80"/>
    <mergeCell ref="H80:BK80"/>
    <mergeCell ref="BL80:BY80"/>
    <mergeCell ref="BZ80:CM80"/>
    <mergeCell ref="CN80:DA80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75:G75"/>
    <mergeCell ref="H75:BK75"/>
    <mergeCell ref="BL75:BY75"/>
    <mergeCell ref="BZ75:CM75"/>
    <mergeCell ref="CN75:DA75"/>
    <mergeCell ref="A76:G76"/>
    <mergeCell ref="H76:BK76"/>
    <mergeCell ref="BL76:BY76"/>
    <mergeCell ref="BZ76:CM76"/>
    <mergeCell ref="CN76:DA76"/>
    <mergeCell ref="A73:G73"/>
    <mergeCell ref="H73:BK73"/>
    <mergeCell ref="BL73:BY73"/>
    <mergeCell ref="BZ73:CM73"/>
    <mergeCell ref="CN73:DA73"/>
    <mergeCell ref="A74:G74"/>
    <mergeCell ref="H74:BK74"/>
    <mergeCell ref="BL74:BY74"/>
    <mergeCell ref="BZ74:CM74"/>
    <mergeCell ref="CN74:DA74"/>
    <mergeCell ref="A71:G71"/>
    <mergeCell ref="H71:BK71"/>
    <mergeCell ref="BL71:BY71"/>
    <mergeCell ref="BZ71:CM71"/>
    <mergeCell ref="CN71:DA71"/>
    <mergeCell ref="A72:G72"/>
    <mergeCell ref="H72:BK72"/>
    <mergeCell ref="BL72:BY72"/>
    <mergeCell ref="BZ72:CM72"/>
    <mergeCell ref="CN72:DA72"/>
    <mergeCell ref="A69:G69"/>
    <mergeCell ref="H69:BK69"/>
    <mergeCell ref="BL69:BY69"/>
    <mergeCell ref="BZ69:CM69"/>
    <mergeCell ref="CN69:DA69"/>
    <mergeCell ref="A70:G70"/>
    <mergeCell ref="H70:BK70"/>
    <mergeCell ref="BL70:BY70"/>
    <mergeCell ref="BZ70:CM70"/>
    <mergeCell ref="CN70:DA70"/>
    <mergeCell ref="A67:G67"/>
    <mergeCell ref="H67:BK67"/>
    <mergeCell ref="BL67:BY67"/>
    <mergeCell ref="BZ67:CM67"/>
    <mergeCell ref="CN67:DA67"/>
    <mergeCell ref="A68:G68"/>
    <mergeCell ref="H68:BK68"/>
    <mergeCell ref="BL68:BY68"/>
    <mergeCell ref="BZ68:CM68"/>
    <mergeCell ref="CN68:DA68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A63:G63"/>
    <mergeCell ref="H63:BK63"/>
    <mergeCell ref="BL63:BY63"/>
    <mergeCell ref="BZ63:CM63"/>
    <mergeCell ref="CN63:DA63"/>
    <mergeCell ref="A64:G64"/>
    <mergeCell ref="H64:BK64"/>
    <mergeCell ref="BL64:BY64"/>
    <mergeCell ref="BZ64:CM64"/>
    <mergeCell ref="CN64:DA64"/>
    <mergeCell ref="A61:G61"/>
    <mergeCell ref="H61:BK61"/>
    <mergeCell ref="BL61:BY61"/>
    <mergeCell ref="BZ61:CM61"/>
    <mergeCell ref="CN61:DA61"/>
    <mergeCell ref="A62:G62"/>
    <mergeCell ref="H62:BK62"/>
    <mergeCell ref="BL62:BY62"/>
    <mergeCell ref="BZ62:CM62"/>
    <mergeCell ref="CN62:DA62"/>
    <mergeCell ref="A59:G59"/>
    <mergeCell ref="H59:BK59"/>
    <mergeCell ref="BL59:BY59"/>
    <mergeCell ref="BZ59:CM59"/>
    <mergeCell ref="CN59:DA59"/>
    <mergeCell ref="A60:G60"/>
    <mergeCell ref="H60:BK60"/>
    <mergeCell ref="BL60:BY60"/>
    <mergeCell ref="BZ60:CM60"/>
    <mergeCell ref="CN60:DA60"/>
    <mergeCell ref="A57:G57"/>
    <mergeCell ref="H57:BK57"/>
    <mergeCell ref="BL57:BY57"/>
    <mergeCell ref="BZ57:CM57"/>
    <mergeCell ref="CN57:DA57"/>
    <mergeCell ref="A58:G58"/>
    <mergeCell ref="H58:BK58"/>
    <mergeCell ref="BL58:BY58"/>
    <mergeCell ref="BZ58:CM58"/>
    <mergeCell ref="CN58:DA58"/>
    <mergeCell ref="A55:G55"/>
    <mergeCell ref="H55:BK55"/>
    <mergeCell ref="BL55:BY55"/>
    <mergeCell ref="BZ55:CM55"/>
    <mergeCell ref="CN55:DA55"/>
    <mergeCell ref="A56:G56"/>
    <mergeCell ref="H56:BK56"/>
    <mergeCell ref="BL56:BY56"/>
    <mergeCell ref="BZ56:CM56"/>
    <mergeCell ref="CN56:DA56"/>
    <mergeCell ref="A53:G53"/>
    <mergeCell ref="H53:BK53"/>
    <mergeCell ref="BL53:BY53"/>
    <mergeCell ref="BZ53:CM53"/>
    <mergeCell ref="CN53:DA53"/>
    <mergeCell ref="A54:G54"/>
    <mergeCell ref="H54:BK54"/>
    <mergeCell ref="BL54:BY54"/>
    <mergeCell ref="BZ54:CM54"/>
    <mergeCell ref="CN54:DA54"/>
    <mergeCell ref="A51:G51"/>
    <mergeCell ref="H51:BK51"/>
    <mergeCell ref="BL51:BY51"/>
    <mergeCell ref="BZ51:CM51"/>
    <mergeCell ref="CN51:DA51"/>
    <mergeCell ref="A52:G52"/>
    <mergeCell ref="H52:BK52"/>
    <mergeCell ref="BL52:BY52"/>
    <mergeCell ref="BZ52:CM52"/>
    <mergeCell ref="CN52:DA52"/>
    <mergeCell ref="A49:G49"/>
    <mergeCell ref="H49:BK49"/>
    <mergeCell ref="BL49:BY49"/>
    <mergeCell ref="BZ49:CM49"/>
    <mergeCell ref="CN49:DA49"/>
    <mergeCell ref="A50:G50"/>
    <mergeCell ref="H50:BK50"/>
    <mergeCell ref="BL50:BY50"/>
    <mergeCell ref="BZ50:CM50"/>
    <mergeCell ref="CN50:DA50"/>
    <mergeCell ref="A47:G47"/>
    <mergeCell ref="H47:BK47"/>
    <mergeCell ref="BL47:BY47"/>
    <mergeCell ref="BZ47:CM47"/>
    <mergeCell ref="CN47:DA47"/>
    <mergeCell ref="A48:G48"/>
    <mergeCell ref="H48:BK48"/>
    <mergeCell ref="BL48:BY48"/>
    <mergeCell ref="BZ48:CM48"/>
    <mergeCell ref="CN48:DA48"/>
    <mergeCell ref="A45:G45"/>
    <mergeCell ref="H45:BK45"/>
    <mergeCell ref="BL45:BY45"/>
    <mergeCell ref="BZ45:CM45"/>
    <mergeCell ref="CN45:DA45"/>
    <mergeCell ref="A46:G46"/>
    <mergeCell ref="H46:BK46"/>
    <mergeCell ref="BL46:BY46"/>
    <mergeCell ref="BZ46:CM46"/>
    <mergeCell ref="CN46:DA46"/>
    <mergeCell ref="A43:G43"/>
    <mergeCell ref="H43:BK43"/>
    <mergeCell ref="BL43:BY43"/>
    <mergeCell ref="BZ43:CM43"/>
    <mergeCell ref="CN43:DA43"/>
    <mergeCell ref="A44:G44"/>
    <mergeCell ref="H44:BK44"/>
    <mergeCell ref="BL44:BY44"/>
    <mergeCell ref="BZ44:CM44"/>
    <mergeCell ref="CN44:DA44"/>
    <mergeCell ref="A42:G42"/>
    <mergeCell ref="H42:BK42"/>
    <mergeCell ref="BL42:BY42"/>
    <mergeCell ref="BZ42:CM42"/>
    <mergeCell ref="CN42:DA42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1:G31"/>
    <mergeCell ref="H31:BK31"/>
    <mergeCell ref="BL31:BY31"/>
    <mergeCell ref="BZ31:CM31"/>
    <mergeCell ref="CN31:DA31"/>
    <mergeCell ref="A33:G33"/>
    <mergeCell ref="H33:BK33"/>
    <mergeCell ref="BL33:BY33"/>
    <mergeCell ref="BZ33:CM33"/>
    <mergeCell ref="CN33:DA33"/>
    <mergeCell ref="A32:G32"/>
    <mergeCell ref="H32:BK32"/>
    <mergeCell ref="BL32:BY32"/>
    <mergeCell ref="BZ32:CM32"/>
    <mergeCell ref="CN32:DA32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27:G27"/>
    <mergeCell ref="H27:BK27"/>
    <mergeCell ref="BL27:BY27"/>
    <mergeCell ref="BZ27:CM27"/>
    <mergeCell ref="CN27:DA27"/>
    <mergeCell ref="A28:G28"/>
    <mergeCell ref="H28:BK28"/>
    <mergeCell ref="BL28:BY28"/>
    <mergeCell ref="BZ28:CM28"/>
    <mergeCell ref="CN28:DA28"/>
    <mergeCell ref="A25:G25"/>
    <mergeCell ref="H25:BK25"/>
    <mergeCell ref="BL25:BY25"/>
    <mergeCell ref="BZ25:CM25"/>
    <mergeCell ref="CN25:DA25"/>
    <mergeCell ref="A26:G26"/>
    <mergeCell ref="H26:BK26"/>
    <mergeCell ref="BL26:BY26"/>
    <mergeCell ref="BZ26:CM26"/>
    <mergeCell ref="CN26:DA26"/>
    <mergeCell ref="A23:G23"/>
    <mergeCell ref="H23:BK23"/>
    <mergeCell ref="BL23:BY23"/>
    <mergeCell ref="BZ23:CM23"/>
    <mergeCell ref="CN23:DA23"/>
    <mergeCell ref="A24:G24"/>
    <mergeCell ref="H24:BK24"/>
    <mergeCell ref="BL24:BY24"/>
    <mergeCell ref="BZ24:CM24"/>
    <mergeCell ref="CN24:DA24"/>
    <mergeCell ref="A21:G21"/>
    <mergeCell ref="H21:BK21"/>
    <mergeCell ref="BL21:BY21"/>
    <mergeCell ref="BZ21:CM21"/>
    <mergeCell ref="CN21:DA21"/>
    <mergeCell ref="A22:G22"/>
    <mergeCell ref="H22:BK22"/>
    <mergeCell ref="BL22:BY22"/>
    <mergeCell ref="BZ22:CM22"/>
    <mergeCell ref="CN22:DA22"/>
    <mergeCell ref="A19:G19"/>
    <mergeCell ref="H19:BK19"/>
    <mergeCell ref="BL19:BY19"/>
    <mergeCell ref="BZ19:CM19"/>
    <mergeCell ref="CN19:DA19"/>
    <mergeCell ref="A20:G20"/>
    <mergeCell ref="H20:BK20"/>
    <mergeCell ref="BL20:BY20"/>
    <mergeCell ref="BZ20:CM20"/>
    <mergeCell ref="CN20:DA20"/>
    <mergeCell ref="A17:G17"/>
    <mergeCell ref="H17:BK17"/>
    <mergeCell ref="BL17:BY17"/>
    <mergeCell ref="BZ17:CM17"/>
    <mergeCell ref="CN17:DA17"/>
    <mergeCell ref="A18:G18"/>
    <mergeCell ref="H18:BK18"/>
    <mergeCell ref="BL18:BY18"/>
    <mergeCell ref="BZ18:CM18"/>
    <mergeCell ref="CN18:DA18"/>
    <mergeCell ref="A15:G15"/>
    <mergeCell ref="H15:BK15"/>
    <mergeCell ref="BL15:BY15"/>
    <mergeCell ref="BZ15:CM15"/>
    <mergeCell ref="CN15:DA15"/>
    <mergeCell ref="A16:G16"/>
    <mergeCell ref="H16:BK16"/>
    <mergeCell ref="BL16:BY16"/>
    <mergeCell ref="BZ16:CM16"/>
    <mergeCell ref="CN16:DA16"/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A14:G14"/>
    <mergeCell ref="H14:BK14"/>
    <mergeCell ref="BL14:BY14"/>
    <mergeCell ref="BZ14:CM14"/>
    <mergeCell ref="CN14:DA14"/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  <mergeCell ref="CT8:CV8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A43"/>
  <sheetViews>
    <sheetView view="pageBreakPreview" zoomScaleNormal="120" workbookViewId="0">
      <selection activeCell="CQ35" sqref="BJ12:DA35"/>
    </sheetView>
  </sheetViews>
  <sheetFormatPr defaultColWidth="0.85546875" defaultRowHeight="12.75" x14ac:dyDescent="0.2"/>
  <cols>
    <col min="1" max="104" width="0.85546875" style="12"/>
    <col min="105" max="105" width="7.28515625" style="12" customWidth="1"/>
    <col min="106" max="107" width="0.85546875" style="12"/>
    <col min="108" max="108" width="18.5703125" style="12" customWidth="1"/>
    <col min="109" max="16384" width="0.85546875" style="12"/>
  </cols>
  <sheetData>
    <row r="1" spans="1:105" ht="33.75" customHeight="1" x14ac:dyDescent="0.2">
      <c r="CC1" s="457" t="s">
        <v>176</v>
      </c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</row>
    <row r="3" spans="1:105" s="3" customFormat="1" ht="28.5" customHeight="1" x14ac:dyDescent="0.25">
      <c r="A3" s="458" t="s">
        <v>177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  <c r="CO3" s="458"/>
      <c r="CP3" s="458"/>
      <c r="CQ3" s="458"/>
      <c r="CR3" s="458"/>
      <c r="CS3" s="458"/>
      <c r="CT3" s="458"/>
      <c r="CU3" s="458"/>
      <c r="CV3" s="458"/>
      <c r="CW3" s="458"/>
      <c r="CX3" s="458"/>
      <c r="CY3" s="458"/>
      <c r="CZ3" s="458"/>
      <c r="DA3" s="458"/>
    </row>
    <row r="5" spans="1:105" ht="24.75" customHeight="1" x14ac:dyDescent="0.2">
      <c r="BI5" s="279" t="s">
        <v>266</v>
      </c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</row>
    <row r="6" spans="1:105" x14ac:dyDescent="0.2"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12" t="s">
        <v>267</v>
      </c>
    </row>
    <row r="7" spans="1:105" s="1" customFormat="1" ht="11.25" x14ac:dyDescent="0.2">
      <c r="BZ7" s="281" t="s">
        <v>10</v>
      </c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</row>
    <row r="8" spans="1:105" x14ac:dyDescent="0.2">
      <c r="BY8" s="282" t="s">
        <v>11</v>
      </c>
      <c r="BZ8" s="282"/>
      <c r="CA8" s="283"/>
      <c r="CB8" s="283"/>
      <c r="CC8" s="283"/>
      <c r="CD8" s="284" t="s">
        <v>11</v>
      </c>
      <c r="CE8" s="284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2">
        <v>20</v>
      </c>
      <c r="CR8" s="282"/>
      <c r="CS8" s="282"/>
      <c r="CT8" s="285"/>
      <c r="CU8" s="285"/>
      <c r="CV8" s="285"/>
      <c r="CW8" s="18"/>
      <c r="CX8" s="55" t="s">
        <v>13</v>
      </c>
      <c r="CY8" s="18"/>
      <c r="CZ8" s="18"/>
      <c r="DA8" s="55"/>
    </row>
    <row r="9" spans="1:105" x14ac:dyDescent="0.2"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54" t="s">
        <v>12</v>
      </c>
    </row>
    <row r="10" spans="1:105" ht="13.5" thickBot="1" x14ac:dyDescent="0.25"/>
    <row r="11" spans="1:105" ht="38.25" customHeight="1" thickBot="1" x14ac:dyDescent="0.25">
      <c r="A11" s="571" t="s">
        <v>0</v>
      </c>
      <c r="B11" s="572"/>
      <c r="C11" s="572"/>
      <c r="D11" s="572"/>
      <c r="E11" s="572"/>
      <c r="F11" s="572"/>
      <c r="G11" s="572"/>
      <c r="H11" s="572"/>
      <c r="I11" s="573"/>
      <c r="J11" s="571" t="s">
        <v>178</v>
      </c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3"/>
      <c r="BJ11" s="571" t="s">
        <v>159</v>
      </c>
      <c r="BK11" s="572"/>
      <c r="BL11" s="572"/>
      <c r="BM11" s="572"/>
      <c r="BN11" s="572"/>
      <c r="BO11" s="572"/>
      <c r="BP11" s="572"/>
      <c r="BQ11" s="572"/>
      <c r="BR11" s="572"/>
      <c r="BS11" s="572"/>
      <c r="BT11" s="574"/>
      <c r="BU11" s="575" t="s">
        <v>224</v>
      </c>
      <c r="BV11" s="572"/>
      <c r="BW11" s="572"/>
      <c r="BX11" s="572"/>
      <c r="BY11" s="572"/>
      <c r="BZ11" s="572"/>
      <c r="CA11" s="572"/>
      <c r="CB11" s="572"/>
      <c r="CC11" s="572"/>
      <c r="CD11" s="572"/>
      <c r="CE11" s="574"/>
      <c r="CF11" s="575" t="s">
        <v>161</v>
      </c>
      <c r="CG11" s="572"/>
      <c r="CH11" s="572"/>
      <c r="CI11" s="572"/>
      <c r="CJ11" s="572"/>
      <c r="CK11" s="572"/>
      <c r="CL11" s="572"/>
      <c r="CM11" s="572"/>
      <c r="CN11" s="572"/>
      <c r="CO11" s="572"/>
      <c r="CP11" s="573"/>
      <c r="CQ11" s="576" t="s">
        <v>57</v>
      </c>
      <c r="CR11" s="577"/>
      <c r="CS11" s="577"/>
      <c r="CT11" s="577"/>
      <c r="CU11" s="577"/>
      <c r="CV11" s="577"/>
      <c r="CW11" s="577"/>
      <c r="CX11" s="577"/>
      <c r="CY11" s="577"/>
      <c r="CZ11" s="577"/>
      <c r="DA11" s="578"/>
    </row>
    <row r="12" spans="1:105" s="20" customFormat="1" x14ac:dyDescent="0.2">
      <c r="A12" s="587" t="s">
        <v>15</v>
      </c>
      <c r="B12" s="588"/>
      <c r="C12" s="588"/>
      <c r="D12" s="588"/>
      <c r="E12" s="588"/>
      <c r="F12" s="588"/>
      <c r="G12" s="588"/>
      <c r="H12" s="588"/>
      <c r="I12" s="588"/>
      <c r="J12" s="589" t="s">
        <v>179</v>
      </c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  <c r="BB12" s="590"/>
      <c r="BC12" s="590"/>
      <c r="BD12" s="590"/>
      <c r="BE12" s="590"/>
      <c r="BF12" s="590"/>
      <c r="BG12" s="590"/>
      <c r="BH12" s="590"/>
      <c r="BI12" s="591"/>
      <c r="BJ12" s="592">
        <v>334.70062125733676</v>
      </c>
      <c r="BK12" s="592"/>
      <c r="BL12" s="592"/>
      <c r="BM12" s="592"/>
      <c r="BN12" s="592"/>
      <c r="BO12" s="592"/>
      <c r="BP12" s="592"/>
      <c r="BQ12" s="592"/>
      <c r="BR12" s="592"/>
      <c r="BS12" s="592"/>
      <c r="BT12" s="593"/>
      <c r="BU12" s="592">
        <v>264.96548949999999</v>
      </c>
      <c r="BV12" s="592"/>
      <c r="BW12" s="592"/>
      <c r="BX12" s="592"/>
      <c r="BY12" s="592"/>
      <c r="BZ12" s="592"/>
      <c r="CA12" s="592"/>
      <c r="CB12" s="592"/>
      <c r="CC12" s="592"/>
      <c r="CD12" s="592"/>
      <c r="CE12" s="593"/>
      <c r="CF12" s="592">
        <v>199.90747999999999</v>
      </c>
      <c r="CG12" s="592"/>
      <c r="CH12" s="592"/>
      <c r="CI12" s="592"/>
      <c r="CJ12" s="592"/>
      <c r="CK12" s="592"/>
      <c r="CL12" s="592"/>
      <c r="CM12" s="592"/>
      <c r="CN12" s="592"/>
      <c r="CO12" s="592"/>
      <c r="CP12" s="593"/>
      <c r="CQ12" s="594">
        <v>799.57359075733677</v>
      </c>
      <c r="CR12" s="595"/>
      <c r="CS12" s="595"/>
      <c r="CT12" s="595"/>
      <c r="CU12" s="595"/>
      <c r="CV12" s="595"/>
      <c r="CW12" s="595"/>
      <c r="CX12" s="595"/>
      <c r="CY12" s="595"/>
      <c r="CZ12" s="595"/>
      <c r="DA12" s="596"/>
    </row>
    <row r="13" spans="1:105" s="20" customFormat="1" x14ac:dyDescent="0.2">
      <c r="A13" s="489" t="s">
        <v>43</v>
      </c>
      <c r="B13" s="490"/>
      <c r="C13" s="490"/>
      <c r="D13" s="490"/>
      <c r="E13" s="490"/>
      <c r="F13" s="490"/>
      <c r="G13" s="490"/>
      <c r="H13" s="490"/>
      <c r="I13" s="490"/>
      <c r="J13" s="579" t="s">
        <v>180</v>
      </c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1"/>
      <c r="BJ13" s="582">
        <v>110.58</v>
      </c>
      <c r="BK13" s="582"/>
      <c r="BL13" s="582"/>
      <c r="BM13" s="582"/>
      <c r="BN13" s="582"/>
      <c r="BO13" s="582"/>
      <c r="BP13" s="582"/>
      <c r="BQ13" s="582"/>
      <c r="BR13" s="582"/>
      <c r="BS13" s="582"/>
      <c r="BT13" s="583"/>
      <c r="BU13" s="584">
        <v>17.513024999999999</v>
      </c>
      <c r="BV13" s="582"/>
      <c r="BW13" s="582"/>
      <c r="BX13" s="582"/>
      <c r="BY13" s="582"/>
      <c r="BZ13" s="582"/>
      <c r="CA13" s="582"/>
      <c r="CB13" s="582"/>
      <c r="CC13" s="582"/>
      <c r="CD13" s="582"/>
      <c r="CE13" s="583"/>
      <c r="CF13" s="584">
        <v>0</v>
      </c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5">
        <v>128.09302500000001</v>
      </c>
      <c r="CR13" s="582"/>
      <c r="CS13" s="582"/>
      <c r="CT13" s="582"/>
      <c r="CU13" s="582"/>
      <c r="CV13" s="582"/>
      <c r="CW13" s="582"/>
      <c r="CX13" s="582"/>
      <c r="CY13" s="582"/>
      <c r="CZ13" s="582"/>
      <c r="DA13" s="586"/>
    </row>
    <row r="14" spans="1:105" s="20" customFormat="1" x14ac:dyDescent="0.2">
      <c r="A14" s="489" t="s">
        <v>181</v>
      </c>
      <c r="B14" s="490"/>
      <c r="C14" s="490"/>
      <c r="D14" s="490"/>
      <c r="E14" s="490"/>
      <c r="F14" s="490"/>
      <c r="G14" s="490"/>
      <c r="H14" s="490"/>
      <c r="I14" s="490"/>
      <c r="J14" s="579" t="s">
        <v>182</v>
      </c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1"/>
      <c r="BJ14" s="585">
        <v>110.58</v>
      </c>
      <c r="BK14" s="582"/>
      <c r="BL14" s="582"/>
      <c r="BM14" s="582"/>
      <c r="BN14" s="582"/>
      <c r="BO14" s="582"/>
      <c r="BP14" s="582"/>
      <c r="BQ14" s="582"/>
      <c r="BR14" s="582"/>
      <c r="BS14" s="582"/>
      <c r="BT14" s="583"/>
      <c r="BU14" s="584">
        <v>17.513024999999999</v>
      </c>
      <c r="BV14" s="582"/>
      <c r="BW14" s="582"/>
      <c r="BX14" s="582"/>
      <c r="BY14" s="582"/>
      <c r="BZ14" s="582"/>
      <c r="CA14" s="582"/>
      <c r="CB14" s="582"/>
      <c r="CC14" s="582"/>
      <c r="CD14" s="582"/>
      <c r="CE14" s="583"/>
      <c r="CF14" s="584">
        <v>0</v>
      </c>
      <c r="CG14" s="582"/>
      <c r="CH14" s="582"/>
      <c r="CI14" s="582"/>
      <c r="CJ14" s="582"/>
      <c r="CK14" s="582"/>
      <c r="CL14" s="582"/>
      <c r="CM14" s="582"/>
      <c r="CN14" s="582"/>
      <c r="CO14" s="582"/>
      <c r="CP14" s="586"/>
      <c r="CQ14" s="585">
        <v>128.09302500000001</v>
      </c>
      <c r="CR14" s="582"/>
      <c r="CS14" s="582"/>
      <c r="CT14" s="582"/>
      <c r="CU14" s="582"/>
      <c r="CV14" s="582"/>
      <c r="CW14" s="582"/>
      <c r="CX14" s="582"/>
      <c r="CY14" s="582"/>
      <c r="CZ14" s="582"/>
      <c r="DA14" s="586"/>
    </row>
    <row r="15" spans="1:105" s="20" customFormat="1" x14ac:dyDescent="0.2">
      <c r="A15" s="489" t="s">
        <v>183</v>
      </c>
      <c r="B15" s="490"/>
      <c r="C15" s="490"/>
      <c r="D15" s="490"/>
      <c r="E15" s="490"/>
      <c r="F15" s="490"/>
      <c r="G15" s="490"/>
      <c r="H15" s="490"/>
      <c r="I15" s="490"/>
      <c r="J15" s="579" t="s">
        <v>184</v>
      </c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1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3"/>
      <c r="BU15" s="584"/>
      <c r="BV15" s="582"/>
      <c r="BW15" s="582"/>
      <c r="BX15" s="582"/>
      <c r="BY15" s="582"/>
      <c r="BZ15" s="582"/>
      <c r="CA15" s="582"/>
      <c r="CB15" s="582"/>
      <c r="CC15" s="582"/>
      <c r="CD15" s="582"/>
      <c r="CE15" s="583"/>
      <c r="CF15" s="584"/>
      <c r="CG15" s="582"/>
      <c r="CH15" s="582"/>
      <c r="CI15" s="582"/>
      <c r="CJ15" s="582"/>
      <c r="CK15" s="582"/>
      <c r="CL15" s="582"/>
      <c r="CM15" s="582"/>
      <c r="CN15" s="582"/>
      <c r="CO15" s="582"/>
      <c r="CP15" s="582"/>
      <c r="CQ15" s="585"/>
      <c r="CR15" s="582"/>
      <c r="CS15" s="582"/>
      <c r="CT15" s="582"/>
      <c r="CU15" s="582"/>
      <c r="CV15" s="582"/>
      <c r="CW15" s="582"/>
      <c r="CX15" s="582"/>
      <c r="CY15" s="582"/>
      <c r="CZ15" s="582"/>
      <c r="DA15" s="586"/>
    </row>
    <row r="16" spans="1:105" s="20" customFormat="1" ht="25.5" customHeight="1" x14ac:dyDescent="0.2">
      <c r="A16" s="489" t="s">
        <v>185</v>
      </c>
      <c r="B16" s="490"/>
      <c r="C16" s="490"/>
      <c r="D16" s="490"/>
      <c r="E16" s="490"/>
      <c r="F16" s="490"/>
      <c r="G16" s="490"/>
      <c r="H16" s="490"/>
      <c r="I16" s="490"/>
      <c r="J16" s="597" t="s">
        <v>186</v>
      </c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  <c r="BB16" s="598"/>
      <c r="BC16" s="598"/>
      <c r="BD16" s="598"/>
      <c r="BE16" s="598"/>
      <c r="BF16" s="598"/>
      <c r="BG16" s="598"/>
      <c r="BH16" s="598"/>
      <c r="BI16" s="599"/>
      <c r="BJ16" s="582">
        <v>0</v>
      </c>
      <c r="BK16" s="582"/>
      <c r="BL16" s="582"/>
      <c r="BM16" s="582"/>
      <c r="BN16" s="582"/>
      <c r="BO16" s="582"/>
      <c r="BP16" s="582"/>
      <c r="BQ16" s="582"/>
      <c r="BR16" s="582"/>
      <c r="BS16" s="582"/>
      <c r="BT16" s="583"/>
      <c r="BU16" s="584">
        <v>0</v>
      </c>
      <c r="BV16" s="582"/>
      <c r="BW16" s="582"/>
      <c r="BX16" s="582"/>
      <c r="BY16" s="582"/>
      <c r="BZ16" s="582"/>
      <c r="CA16" s="582"/>
      <c r="CB16" s="582"/>
      <c r="CC16" s="582"/>
      <c r="CD16" s="582"/>
      <c r="CE16" s="583"/>
      <c r="CF16" s="584">
        <v>0</v>
      </c>
      <c r="CG16" s="582"/>
      <c r="CH16" s="582"/>
      <c r="CI16" s="582"/>
      <c r="CJ16" s="582"/>
      <c r="CK16" s="582"/>
      <c r="CL16" s="582"/>
      <c r="CM16" s="582"/>
      <c r="CN16" s="582"/>
      <c r="CO16" s="582"/>
      <c r="CP16" s="582"/>
      <c r="CQ16" s="585">
        <v>0</v>
      </c>
      <c r="CR16" s="582"/>
      <c r="CS16" s="582"/>
      <c r="CT16" s="582"/>
      <c r="CU16" s="582"/>
      <c r="CV16" s="582"/>
      <c r="CW16" s="582"/>
      <c r="CX16" s="582"/>
      <c r="CY16" s="582"/>
      <c r="CZ16" s="582"/>
      <c r="DA16" s="586"/>
    </row>
    <row r="17" spans="1:105" s="20" customFormat="1" x14ac:dyDescent="0.2">
      <c r="A17" s="489" t="s">
        <v>187</v>
      </c>
      <c r="B17" s="490"/>
      <c r="C17" s="490"/>
      <c r="D17" s="490"/>
      <c r="E17" s="490"/>
      <c r="F17" s="490"/>
      <c r="G17" s="490"/>
      <c r="H17" s="490"/>
      <c r="I17" s="490"/>
      <c r="J17" s="579" t="s">
        <v>188</v>
      </c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1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3"/>
      <c r="BU17" s="584"/>
      <c r="BV17" s="582"/>
      <c r="BW17" s="582"/>
      <c r="BX17" s="582"/>
      <c r="BY17" s="582"/>
      <c r="BZ17" s="582"/>
      <c r="CA17" s="582"/>
      <c r="CB17" s="582"/>
      <c r="CC17" s="582"/>
      <c r="CD17" s="582"/>
      <c r="CE17" s="583"/>
      <c r="CF17" s="584"/>
      <c r="CG17" s="582"/>
      <c r="CH17" s="582"/>
      <c r="CI17" s="582"/>
      <c r="CJ17" s="582"/>
      <c r="CK17" s="582"/>
      <c r="CL17" s="582"/>
      <c r="CM17" s="582"/>
      <c r="CN17" s="582"/>
      <c r="CO17" s="582"/>
      <c r="CP17" s="582"/>
      <c r="CQ17" s="585"/>
      <c r="CR17" s="582"/>
      <c r="CS17" s="582"/>
      <c r="CT17" s="582"/>
      <c r="CU17" s="582"/>
      <c r="CV17" s="582"/>
      <c r="CW17" s="582"/>
      <c r="CX17" s="582"/>
      <c r="CY17" s="582"/>
      <c r="CZ17" s="582"/>
      <c r="DA17" s="586"/>
    </row>
    <row r="18" spans="1:105" s="20" customFormat="1" x14ac:dyDescent="0.2">
      <c r="A18" s="489" t="s">
        <v>189</v>
      </c>
      <c r="B18" s="490"/>
      <c r="C18" s="490"/>
      <c r="D18" s="490"/>
      <c r="E18" s="490"/>
      <c r="F18" s="490"/>
      <c r="G18" s="490"/>
      <c r="H18" s="490"/>
      <c r="I18" s="490"/>
      <c r="J18" s="579" t="s">
        <v>190</v>
      </c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1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3"/>
      <c r="BU18" s="584"/>
      <c r="BV18" s="582"/>
      <c r="BW18" s="582"/>
      <c r="BX18" s="582"/>
      <c r="BY18" s="582"/>
      <c r="BZ18" s="582"/>
      <c r="CA18" s="582"/>
      <c r="CB18" s="582"/>
      <c r="CC18" s="582"/>
      <c r="CD18" s="582"/>
      <c r="CE18" s="583"/>
      <c r="CF18" s="584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5"/>
      <c r="CR18" s="582"/>
      <c r="CS18" s="582"/>
      <c r="CT18" s="582"/>
      <c r="CU18" s="582"/>
      <c r="CV18" s="582"/>
      <c r="CW18" s="582"/>
      <c r="CX18" s="582"/>
      <c r="CY18" s="582"/>
      <c r="CZ18" s="582"/>
      <c r="DA18" s="586"/>
    </row>
    <row r="19" spans="1:105" s="20" customFormat="1" x14ac:dyDescent="0.2">
      <c r="A19" s="489" t="s">
        <v>191</v>
      </c>
      <c r="B19" s="490"/>
      <c r="C19" s="490"/>
      <c r="D19" s="490"/>
      <c r="E19" s="490"/>
      <c r="F19" s="490"/>
      <c r="G19" s="490"/>
      <c r="H19" s="490"/>
      <c r="I19" s="490"/>
      <c r="J19" s="579" t="s">
        <v>192</v>
      </c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0"/>
      <c r="BH19" s="580"/>
      <c r="BI19" s="581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3"/>
      <c r="BU19" s="584"/>
      <c r="BV19" s="582"/>
      <c r="BW19" s="582"/>
      <c r="BX19" s="582"/>
      <c r="BY19" s="582"/>
      <c r="BZ19" s="582"/>
      <c r="CA19" s="582"/>
      <c r="CB19" s="582"/>
      <c r="CC19" s="582"/>
      <c r="CD19" s="582"/>
      <c r="CE19" s="583"/>
      <c r="CF19" s="584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5"/>
      <c r="CR19" s="582"/>
      <c r="CS19" s="582"/>
      <c r="CT19" s="582"/>
      <c r="CU19" s="582"/>
      <c r="CV19" s="582"/>
      <c r="CW19" s="582"/>
      <c r="CX19" s="582"/>
      <c r="CY19" s="582"/>
      <c r="CZ19" s="582"/>
      <c r="DA19" s="586"/>
    </row>
    <row r="20" spans="1:105" s="20" customFormat="1" x14ac:dyDescent="0.2">
      <c r="A20" s="489" t="s">
        <v>44</v>
      </c>
      <c r="B20" s="490"/>
      <c r="C20" s="490"/>
      <c r="D20" s="490"/>
      <c r="E20" s="490"/>
      <c r="F20" s="490"/>
      <c r="G20" s="490"/>
      <c r="H20" s="490"/>
      <c r="I20" s="490"/>
      <c r="J20" s="579" t="s">
        <v>193</v>
      </c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0"/>
      <c r="BG20" s="580"/>
      <c r="BH20" s="580"/>
      <c r="BI20" s="581"/>
      <c r="BJ20" s="582">
        <v>57.937594285878603</v>
      </c>
      <c r="BK20" s="582"/>
      <c r="BL20" s="582"/>
      <c r="BM20" s="582"/>
      <c r="BN20" s="582"/>
      <c r="BO20" s="582"/>
      <c r="BP20" s="582"/>
      <c r="BQ20" s="582"/>
      <c r="BR20" s="582"/>
      <c r="BS20" s="582"/>
      <c r="BT20" s="583"/>
      <c r="BU20" s="584">
        <v>87.293000000000006</v>
      </c>
      <c r="BV20" s="582"/>
      <c r="BW20" s="582"/>
      <c r="BX20" s="582"/>
      <c r="BY20" s="582"/>
      <c r="BZ20" s="582"/>
      <c r="CA20" s="582"/>
      <c r="CB20" s="582"/>
      <c r="CC20" s="582"/>
      <c r="CD20" s="582"/>
      <c r="CE20" s="583"/>
      <c r="CF20" s="584">
        <v>50.198</v>
      </c>
      <c r="CG20" s="582"/>
      <c r="CH20" s="582"/>
      <c r="CI20" s="582"/>
      <c r="CJ20" s="582"/>
      <c r="CK20" s="582"/>
      <c r="CL20" s="582"/>
      <c r="CM20" s="582"/>
      <c r="CN20" s="582"/>
      <c r="CO20" s="582"/>
      <c r="CP20" s="582"/>
      <c r="CQ20" s="585">
        <v>195.42859428587863</v>
      </c>
      <c r="CR20" s="582"/>
      <c r="CS20" s="582"/>
      <c r="CT20" s="582"/>
      <c r="CU20" s="582"/>
      <c r="CV20" s="582"/>
      <c r="CW20" s="582"/>
      <c r="CX20" s="582"/>
      <c r="CY20" s="582"/>
      <c r="CZ20" s="582"/>
      <c r="DA20" s="586"/>
    </row>
    <row r="21" spans="1:105" s="20" customFormat="1" x14ac:dyDescent="0.2">
      <c r="A21" s="489" t="s">
        <v>194</v>
      </c>
      <c r="B21" s="490"/>
      <c r="C21" s="490"/>
      <c r="D21" s="490"/>
      <c r="E21" s="490"/>
      <c r="F21" s="490"/>
      <c r="G21" s="490"/>
      <c r="H21" s="490"/>
      <c r="I21" s="490"/>
      <c r="J21" s="579" t="s">
        <v>195</v>
      </c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1"/>
      <c r="BJ21" s="582">
        <v>57.937594285878603</v>
      </c>
      <c r="BK21" s="582"/>
      <c r="BL21" s="582"/>
      <c r="BM21" s="582"/>
      <c r="BN21" s="582"/>
      <c r="BO21" s="582"/>
      <c r="BP21" s="582"/>
      <c r="BQ21" s="582"/>
      <c r="BR21" s="582"/>
      <c r="BS21" s="582"/>
      <c r="BT21" s="583"/>
      <c r="BU21" s="584">
        <v>87.293000000000006</v>
      </c>
      <c r="BV21" s="582"/>
      <c r="BW21" s="582"/>
      <c r="BX21" s="582"/>
      <c r="BY21" s="582"/>
      <c r="BZ21" s="582"/>
      <c r="CA21" s="582"/>
      <c r="CB21" s="582"/>
      <c r="CC21" s="582"/>
      <c r="CD21" s="582"/>
      <c r="CE21" s="583"/>
      <c r="CF21" s="584">
        <v>50.198</v>
      </c>
      <c r="CG21" s="582"/>
      <c r="CH21" s="582"/>
      <c r="CI21" s="582"/>
      <c r="CJ21" s="582"/>
      <c r="CK21" s="582"/>
      <c r="CL21" s="582"/>
      <c r="CM21" s="582"/>
      <c r="CN21" s="582"/>
      <c r="CO21" s="582"/>
      <c r="CP21" s="582"/>
      <c r="CQ21" s="585">
        <v>195.42859428587863</v>
      </c>
      <c r="CR21" s="582"/>
      <c r="CS21" s="582"/>
      <c r="CT21" s="582"/>
      <c r="CU21" s="582"/>
      <c r="CV21" s="582"/>
      <c r="CW21" s="582"/>
      <c r="CX21" s="582"/>
      <c r="CY21" s="582"/>
      <c r="CZ21" s="582"/>
      <c r="DA21" s="586"/>
    </row>
    <row r="22" spans="1:105" s="20" customFormat="1" x14ac:dyDescent="0.2">
      <c r="A22" s="489" t="s">
        <v>196</v>
      </c>
      <c r="B22" s="490"/>
      <c r="C22" s="490"/>
      <c r="D22" s="490"/>
      <c r="E22" s="490"/>
      <c r="F22" s="490"/>
      <c r="G22" s="490"/>
      <c r="H22" s="490"/>
      <c r="I22" s="490"/>
      <c r="J22" s="579" t="s">
        <v>197</v>
      </c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1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3"/>
      <c r="BU22" s="584"/>
      <c r="BV22" s="582"/>
      <c r="BW22" s="582"/>
      <c r="BX22" s="582"/>
      <c r="BY22" s="582"/>
      <c r="BZ22" s="582"/>
      <c r="CA22" s="582"/>
      <c r="CB22" s="582"/>
      <c r="CC22" s="582"/>
      <c r="CD22" s="582"/>
      <c r="CE22" s="583"/>
      <c r="CF22" s="584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5"/>
      <c r="CR22" s="582"/>
      <c r="CS22" s="582"/>
      <c r="CT22" s="582"/>
      <c r="CU22" s="582"/>
      <c r="CV22" s="582"/>
      <c r="CW22" s="582"/>
      <c r="CX22" s="582"/>
      <c r="CY22" s="582"/>
      <c r="CZ22" s="582"/>
      <c r="DA22" s="586"/>
    </row>
    <row r="23" spans="1:105" s="20" customFormat="1" x14ac:dyDescent="0.2">
      <c r="A23" s="489" t="s">
        <v>198</v>
      </c>
      <c r="B23" s="490"/>
      <c r="C23" s="490"/>
      <c r="D23" s="490"/>
      <c r="E23" s="490"/>
      <c r="F23" s="490"/>
      <c r="G23" s="490"/>
      <c r="H23" s="490"/>
      <c r="I23" s="490"/>
      <c r="J23" s="579" t="s">
        <v>199</v>
      </c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0"/>
      <c r="BB23" s="580"/>
      <c r="BC23" s="580"/>
      <c r="BD23" s="580"/>
      <c r="BE23" s="580"/>
      <c r="BF23" s="580"/>
      <c r="BG23" s="580"/>
      <c r="BH23" s="580"/>
      <c r="BI23" s="581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3"/>
      <c r="BU23" s="584"/>
      <c r="BV23" s="582"/>
      <c r="BW23" s="582"/>
      <c r="BX23" s="582"/>
      <c r="BY23" s="582"/>
      <c r="BZ23" s="582"/>
      <c r="CA23" s="582"/>
      <c r="CB23" s="582"/>
      <c r="CC23" s="582"/>
      <c r="CD23" s="582"/>
      <c r="CE23" s="583"/>
      <c r="CF23" s="584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5"/>
      <c r="CR23" s="582"/>
      <c r="CS23" s="582"/>
      <c r="CT23" s="582"/>
      <c r="CU23" s="582"/>
      <c r="CV23" s="582"/>
      <c r="CW23" s="582"/>
      <c r="CX23" s="582"/>
      <c r="CY23" s="582"/>
      <c r="CZ23" s="582"/>
      <c r="DA23" s="586"/>
    </row>
    <row r="24" spans="1:105" s="20" customFormat="1" x14ac:dyDescent="0.2">
      <c r="A24" s="489" t="s">
        <v>45</v>
      </c>
      <c r="B24" s="490"/>
      <c r="C24" s="490"/>
      <c r="D24" s="490"/>
      <c r="E24" s="490"/>
      <c r="F24" s="490"/>
      <c r="G24" s="490"/>
      <c r="H24" s="490"/>
      <c r="I24" s="490"/>
      <c r="J24" s="579" t="s">
        <v>200</v>
      </c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0"/>
      <c r="BF24" s="580"/>
      <c r="BG24" s="580"/>
      <c r="BH24" s="580"/>
      <c r="BI24" s="581"/>
      <c r="BJ24" s="582">
        <v>51.056026971458145</v>
      </c>
      <c r="BK24" s="582"/>
      <c r="BL24" s="582"/>
      <c r="BM24" s="582"/>
      <c r="BN24" s="582"/>
      <c r="BO24" s="582"/>
      <c r="BP24" s="582"/>
      <c r="BQ24" s="582"/>
      <c r="BR24" s="582"/>
      <c r="BS24" s="582"/>
      <c r="BT24" s="583"/>
      <c r="BU24" s="584">
        <v>40.418464499999999</v>
      </c>
      <c r="BV24" s="582"/>
      <c r="BW24" s="582"/>
      <c r="BX24" s="582"/>
      <c r="BY24" s="582"/>
      <c r="BZ24" s="582"/>
      <c r="CA24" s="582"/>
      <c r="CB24" s="582"/>
      <c r="CC24" s="582"/>
      <c r="CD24" s="582"/>
      <c r="CE24" s="583"/>
      <c r="CF24" s="584">
        <v>30.47148</v>
      </c>
      <c r="CG24" s="582"/>
      <c r="CH24" s="582"/>
      <c r="CI24" s="582"/>
      <c r="CJ24" s="582"/>
      <c r="CK24" s="582"/>
      <c r="CL24" s="582"/>
      <c r="CM24" s="582"/>
      <c r="CN24" s="582"/>
      <c r="CO24" s="582"/>
      <c r="CP24" s="582"/>
      <c r="CQ24" s="585">
        <v>121.94597147145815</v>
      </c>
      <c r="CR24" s="582"/>
      <c r="CS24" s="582"/>
      <c r="CT24" s="582"/>
      <c r="CU24" s="582"/>
      <c r="CV24" s="582"/>
      <c r="CW24" s="582"/>
      <c r="CX24" s="582"/>
      <c r="CY24" s="582"/>
      <c r="CZ24" s="582"/>
      <c r="DA24" s="586"/>
    </row>
    <row r="25" spans="1:105" s="20" customFormat="1" x14ac:dyDescent="0.2">
      <c r="A25" s="489" t="s">
        <v>46</v>
      </c>
      <c r="B25" s="490"/>
      <c r="C25" s="490"/>
      <c r="D25" s="490"/>
      <c r="E25" s="490"/>
      <c r="F25" s="490"/>
      <c r="G25" s="490"/>
      <c r="H25" s="490"/>
      <c r="I25" s="490"/>
      <c r="J25" s="579" t="s">
        <v>251</v>
      </c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0"/>
      <c r="BB25" s="580"/>
      <c r="BC25" s="580"/>
      <c r="BD25" s="580"/>
      <c r="BE25" s="580"/>
      <c r="BF25" s="580"/>
      <c r="BG25" s="580"/>
      <c r="BH25" s="580"/>
      <c r="BI25" s="581"/>
      <c r="BJ25" s="582">
        <v>115.127</v>
      </c>
      <c r="BK25" s="582"/>
      <c r="BL25" s="582"/>
      <c r="BM25" s="582"/>
      <c r="BN25" s="582"/>
      <c r="BO25" s="582"/>
      <c r="BP25" s="582"/>
      <c r="BQ25" s="582"/>
      <c r="BR25" s="582"/>
      <c r="BS25" s="582"/>
      <c r="BT25" s="583"/>
      <c r="BU25" s="584">
        <v>119.741</v>
      </c>
      <c r="BV25" s="582"/>
      <c r="BW25" s="582"/>
      <c r="BX25" s="582"/>
      <c r="BY25" s="582"/>
      <c r="BZ25" s="582"/>
      <c r="CA25" s="582"/>
      <c r="CB25" s="582"/>
      <c r="CC25" s="582"/>
      <c r="CD25" s="582"/>
      <c r="CE25" s="583"/>
      <c r="CF25" s="584">
        <v>119.238</v>
      </c>
      <c r="CG25" s="582"/>
      <c r="CH25" s="582"/>
      <c r="CI25" s="582"/>
      <c r="CJ25" s="582"/>
      <c r="CK25" s="582"/>
      <c r="CL25" s="582"/>
      <c r="CM25" s="582"/>
      <c r="CN25" s="582"/>
      <c r="CO25" s="582"/>
      <c r="CP25" s="582"/>
      <c r="CQ25" s="585">
        <v>352.94600000000003</v>
      </c>
      <c r="CR25" s="582"/>
      <c r="CS25" s="582"/>
      <c r="CT25" s="582"/>
      <c r="CU25" s="582"/>
      <c r="CV25" s="582"/>
      <c r="CW25" s="582"/>
      <c r="CX25" s="582"/>
      <c r="CY25" s="582"/>
      <c r="CZ25" s="582"/>
      <c r="DA25" s="586"/>
    </row>
    <row r="26" spans="1:105" s="20" customFormat="1" x14ac:dyDescent="0.2">
      <c r="A26" s="489" t="s">
        <v>201</v>
      </c>
      <c r="B26" s="490"/>
      <c r="C26" s="490"/>
      <c r="D26" s="490"/>
      <c r="E26" s="490"/>
      <c r="F26" s="490"/>
      <c r="G26" s="490"/>
      <c r="H26" s="490"/>
      <c r="I26" s="490"/>
      <c r="J26" s="579" t="s">
        <v>202</v>
      </c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0"/>
      <c r="BB26" s="580"/>
      <c r="BC26" s="580"/>
      <c r="BD26" s="580"/>
      <c r="BE26" s="580"/>
      <c r="BF26" s="580"/>
      <c r="BG26" s="580"/>
      <c r="BH26" s="580"/>
      <c r="BI26" s="581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3"/>
      <c r="BU26" s="584"/>
      <c r="BV26" s="582"/>
      <c r="BW26" s="582"/>
      <c r="BX26" s="582"/>
      <c r="BY26" s="582"/>
      <c r="BZ26" s="582"/>
      <c r="CA26" s="582"/>
      <c r="CB26" s="582"/>
      <c r="CC26" s="582"/>
      <c r="CD26" s="582"/>
      <c r="CE26" s="583"/>
      <c r="CF26" s="584"/>
      <c r="CG26" s="582"/>
      <c r="CH26" s="582"/>
      <c r="CI26" s="582"/>
      <c r="CJ26" s="582"/>
      <c r="CK26" s="582"/>
      <c r="CL26" s="582"/>
      <c r="CM26" s="582"/>
      <c r="CN26" s="582"/>
      <c r="CO26" s="582"/>
      <c r="CP26" s="582"/>
      <c r="CQ26" s="585"/>
      <c r="CR26" s="582"/>
      <c r="CS26" s="582"/>
      <c r="CT26" s="582"/>
      <c r="CU26" s="582"/>
      <c r="CV26" s="582"/>
      <c r="CW26" s="582"/>
      <c r="CX26" s="582"/>
      <c r="CY26" s="582"/>
      <c r="CZ26" s="582"/>
      <c r="DA26" s="586"/>
    </row>
    <row r="27" spans="1:105" s="20" customFormat="1" x14ac:dyDescent="0.2">
      <c r="A27" s="489" t="s">
        <v>203</v>
      </c>
      <c r="B27" s="490"/>
      <c r="C27" s="490"/>
      <c r="D27" s="490"/>
      <c r="E27" s="490"/>
      <c r="F27" s="490"/>
      <c r="G27" s="490"/>
      <c r="H27" s="490"/>
      <c r="I27" s="490"/>
      <c r="J27" s="579" t="s">
        <v>204</v>
      </c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0"/>
      <c r="BB27" s="580"/>
      <c r="BC27" s="580"/>
      <c r="BD27" s="580"/>
      <c r="BE27" s="580"/>
      <c r="BF27" s="580"/>
      <c r="BG27" s="580"/>
      <c r="BH27" s="580"/>
      <c r="BI27" s="581"/>
      <c r="BJ27" s="582"/>
      <c r="BK27" s="582"/>
      <c r="BL27" s="582"/>
      <c r="BM27" s="582"/>
      <c r="BN27" s="582"/>
      <c r="BO27" s="582"/>
      <c r="BP27" s="582"/>
      <c r="BQ27" s="582"/>
      <c r="BR27" s="582"/>
      <c r="BS27" s="582"/>
      <c r="BT27" s="583"/>
      <c r="BU27" s="584"/>
      <c r="BV27" s="582"/>
      <c r="BW27" s="582"/>
      <c r="BX27" s="582"/>
      <c r="BY27" s="582"/>
      <c r="BZ27" s="582"/>
      <c r="CA27" s="582"/>
      <c r="CB27" s="582"/>
      <c r="CC27" s="582"/>
      <c r="CD27" s="582"/>
      <c r="CE27" s="583"/>
      <c r="CF27" s="584"/>
      <c r="CG27" s="582"/>
      <c r="CH27" s="582"/>
      <c r="CI27" s="582"/>
      <c r="CJ27" s="582"/>
      <c r="CK27" s="582"/>
      <c r="CL27" s="582"/>
      <c r="CM27" s="582"/>
      <c r="CN27" s="582"/>
      <c r="CO27" s="582"/>
      <c r="CP27" s="582"/>
      <c r="CQ27" s="585"/>
      <c r="CR27" s="582"/>
      <c r="CS27" s="582"/>
      <c r="CT27" s="582"/>
      <c r="CU27" s="582"/>
      <c r="CV27" s="582"/>
      <c r="CW27" s="582"/>
      <c r="CX27" s="582"/>
      <c r="CY27" s="582"/>
      <c r="CZ27" s="582"/>
      <c r="DA27" s="586"/>
    </row>
    <row r="28" spans="1:105" s="20" customFormat="1" x14ac:dyDescent="0.2">
      <c r="A28" s="489" t="s">
        <v>18</v>
      </c>
      <c r="B28" s="490"/>
      <c r="C28" s="490"/>
      <c r="D28" s="490"/>
      <c r="E28" s="490"/>
      <c r="F28" s="490"/>
      <c r="G28" s="490"/>
      <c r="H28" s="490"/>
      <c r="I28" s="490"/>
      <c r="J28" s="579" t="s">
        <v>205</v>
      </c>
      <c r="K28" s="580"/>
      <c r="L28" s="580"/>
      <c r="M28" s="580"/>
      <c r="N28" s="580"/>
      <c r="O28" s="580"/>
      <c r="P28" s="580"/>
      <c r="Q28" s="580"/>
      <c r="R28" s="580"/>
      <c r="S28" s="580"/>
      <c r="T28" s="580"/>
      <c r="U28" s="580"/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  <c r="AF28" s="580"/>
      <c r="AG28" s="580"/>
      <c r="AH28" s="580"/>
      <c r="AI28" s="580"/>
      <c r="AJ28" s="580"/>
      <c r="AK28" s="580"/>
      <c r="AL28" s="580"/>
      <c r="AM28" s="580"/>
      <c r="AN28" s="580"/>
      <c r="AO28" s="580"/>
      <c r="AP28" s="580"/>
      <c r="AQ28" s="580"/>
      <c r="AR28" s="580"/>
      <c r="AS28" s="580"/>
      <c r="AT28" s="580"/>
      <c r="AU28" s="580"/>
      <c r="AV28" s="580"/>
      <c r="AW28" s="580"/>
      <c r="AX28" s="580"/>
      <c r="AY28" s="580"/>
      <c r="AZ28" s="580"/>
      <c r="BA28" s="580"/>
      <c r="BB28" s="580"/>
      <c r="BC28" s="580"/>
      <c r="BD28" s="580"/>
      <c r="BE28" s="580"/>
      <c r="BF28" s="580"/>
      <c r="BG28" s="580"/>
      <c r="BH28" s="580"/>
      <c r="BI28" s="581"/>
      <c r="BJ28" s="582">
        <v>0</v>
      </c>
      <c r="BK28" s="582"/>
      <c r="BL28" s="582"/>
      <c r="BM28" s="582"/>
      <c r="BN28" s="582"/>
      <c r="BO28" s="582"/>
      <c r="BP28" s="582"/>
      <c r="BQ28" s="582"/>
      <c r="BR28" s="582"/>
      <c r="BS28" s="582"/>
      <c r="BT28" s="583"/>
      <c r="BU28" s="584">
        <v>0</v>
      </c>
      <c r="BV28" s="582"/>
      <c r="BW28" s="582"/>
      <c r="BX28" s="582"/>
      <c r="BY28" s="582"/>
      <c r="BZ28" s="582"/>
      <c r="CA28" s="582"/>
      <c r="CB28" s="582"/>
      <c r="CC28" s="582"/>
      <c r="CD28" s="582"/>
      <c r="CE28" s="583"/>
      <c r="CF28" s="584">
        <v>0</v>
      </c>
      <c r="CG28" s="582"/>
      <c r="CH28" s="582"/>
      <c r="CI28" s="582"/>
      <c r="CJ28" s="582"/>
      <c r="CK28" s="582"/>
      <c r="CL28" s="582"/>
      <c r="CM28" s="582"/>
      <c r="CN28" s="582"/>
      <c r="CO28" s="582"/>
      <c r="CP28" s="582"/>
      <c r="CQ28" s="585"/>
      <c r="CR28" s="582"/>
      <c r="CS28" s="582"/>
      <c r="CT28" s="582"/>
      <c r="CU28" s="582"/>
      <c r="CV28" s="582"/>
      <c r="CW28" s="582"/>
      <c r="CX28" s="582"/>
      <c r="CY28" s="582"/>
      <c r="CZ28" s="582"/>
      <c r="DA28" s="586"/>
    </row>
    <row r="29" spans="1:105" s="20" customFormat="1" x14ac:dyDescent="0.2">
      <c r="A29" s="489" t="s">
        <v>47</v>
      </c>
      <c r="B29" s="490"/>
      <c r="C29" s="490"/>
      <c r="D29" s="490"/>
      <c r="E29" s="490"/>
      <c r="F29" s="490"/>
      <c r="G29" s="490"/>
      <c r="H29" s="490"/>
      <c r="I29" s="490"/>
      <c r="J29" s="579" t="s">
        <v>206</v>
      </c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0"/>
      <c r="BG29" s="580"/>
      <c r="BH29" s="580"/>
      <c r="BI29" s="581"/>
      <c r="BJ29" s="582"/>
      <c r="BK29" s="582"/>
      <c r="BL29" s="582"/>
      <c r="BM29" s="582"/>
      <c r="BN29" s="582"/>
      <c r="BO29" s="582"/>
      <c r="BP29" s="582"/>
      <c r="BQ29" s="582"/>
      <c r="BR29" s="582"/>
      <c r="BS29" s="582"/>
      <c r="BT29" s="583"/>
      <c r="BU29" s="584"/>
      <c r="BV29" s="582"/>
      <c r="BW29" s="582"/>
      <c r="BX29" s="582"/>
      <c r="BY29" s="582"/>
      <c r="BZ29" s="582"/>
      <c r="CA29" s="582"/>
      <c r="CB29" s="582"/>
      <c r="CC29" s="582"/>
      <c r="CD29" s="582"/>
      <c r="CE29" s="583"/>
      <c r="CF29" s="584"/>
      <c r="CG29" s="582"/>
      <c r="CH29" s="582"/>
      <c r="CI29" s="582"/>
      <c r="CJ29" s="582"/>
      <c r="CK29" s="582"/>
      <c r="CL29" s="582"/>
      <c r="CM29" s="582"/>
      <c r="CN29" s="582"/>
      <c r="CO29" s="582"/>
      <c r="CP29" s="582"/>
      <c r="CQ29" s="585"/>
      <c r="CR29" s="582"/>
      <c r="CS29" s="582"/>
      <c r="CT29" s="582"/>
      <c r="CU29" s="582"/>
      <c r="CV29" s="582"/>
      <c r="CW29" s="582"/>
      <c r="CX29" s="582"/>
      <c r="CY29" s="582"/>
      <c r="CZ29" s="582"/>
      <c r="DA29" s="586"/>
    </row>
    <row r="30" spans="1:105" s="20" customFormat="1" x14ac:dyDescent="0.2">
      <c r="A30" s="489" t="s">
        <v>48</v>
      </c>
      <c r="B30" s="490"/>
      <c r="C30" s="490"/>
      <c r="D30" s="490"/>
      <c r="E30" s="490"/>
      <c r="F30" s="490"/>
      <c r="G30" s="490"/>
      <c r="H30" s="490"/>
      <c r="I30" s="490"/>
      <c r="J30" s="579" t="s">
        <v>207</v>
      </c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0"/>
      <c r="BG30" s="580"/>
      <c r="BH30" s="580"/>
      <c r="BI30" s="581"/>
      <c r="BJ30" s="582"/>
      <c r="BK30" s="582"/>
      <c r="BL30" s="582"/>
      <c r="BM30" s="582"/>
      <c r="BN30" s="582"/>
      <c r="BO30" s="582"/>
      <c r="BP30" s="582"/>
      <c r="BQ30" s="582"/>
      <c r="BR30" s="582"/>
      <c r="BS30" s="582"/>
      <c r="BT30" s="583"/>
      <c r="BU30" s="584"/>
      <c r="BV30" s="582"/>
      <c r="BW30" s="582"/>
      <c r="BX30" s="582"/>
      <c r="BY30" s="582"/>
      <c r="BZ30" s="582"/>
      <c r="CA30" s="582"/>
      <c r="CB30" s="582"/>
      <c r="CC30" s="582"/>
      <c r="CD30" s="582"/>
      <c r="CE30" s="583"/>
      <c r="CF30" s="584"/>
      <c r="CG30" s="582"/>
      <c r="CH30" s="582"/>
      <c r="CI30" s="582"/>
      <c r="CJ30" s="582"/>
      <c r="CK30" s="582"/>
      <c r="CL30" s="582"/>
      <c r="CM30" s="582"/>
      <c r="CN30" s="582"/>
      <c r="CO30" s="582"/>
      <c r="CP30" s="582"/>
      <c r="CQ30" s="585"/>
      <c r="CR30" s="582"/>
      <c r="CS30" s="582"/>
      <c r="CT30" s="582"/>
      <c r="CU30" s="582"/>
      <c r="CV30" s="582"/>
      <c r="CW30" s="582"/>
      <c r="CX30" s="582"/>
      <c r="CY30" s="582"/>
      <c r="CZ30" s="582"/>
      <c r="DA30" s="586"/>
    </row>
    <row r="31" spans="1:105" s="20" customFormat="1" x14ac:dyDescent="0.2">
      <c r="A31" s="489" t="s">
        <v>208</v>
      </c>
      <c r="B31" s="490"/>
      <c r="C31" s="490"/>
      <c r="D31" s="490"/>
      <c r="E31" s="490"/>
      <c r="F31" s="490"/>
      <c r="G31" s="490"/>
      <c r="H31" s="490"/>
      <c r="I31" s="490"/>
      <c r="J31" s="579" t="s">
        <v>209</v>
      </c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G31" s="580"/>
      <c r="BH31" s="580"/>
      <c r="BI31" s="581"/>
      <c r="BJ31" s="582"/>
      <c r="BK31" s="582"/>
      <c r="BL31" s="582"/>
      <c r="BM31" s="582"/>
      <c r="BN31" s="582"/>
      <c r="BO31" s="582"/>
      <c r="BP31" s="582"/>
      <c r="BQ31" s="582"/>
      <c r="BR31" s="582"/>
      <c r="BS31" s="582"/>
      <c r="BT31" s="583"/>
      <c r="BU31" s="584"/>
      <c r="BV31" s="582"/>
      <c r="BW31" s="582"/>
      <c r="BX31" s="582"/>
      <c r="BY31" s="582"/>
      <c r="BZ31" s="582"/>
      <c r="CA31" s="582"/>
      <c r="CB31" s="582"/>
      <c r="CC31" s="582"/>
      <c r="CD31" s="582"/>
      <c r="CE31" s="583"/>
      <c r="CF31" s="584"/>
      <c r="CG31" s="582"/>
      <c r="CH31" s="582"/>
      <c r="CI31" s="582"/>
      <c r="CJ31" s="582"/>
      <c r="CK31" s="582"/>
      <c r="CL31" s="582"/>
      <c r="CM31" s="582"/>
      <c r="CN31" s="582"/>
      <c r="CO31" s="582"/>
      <c r="CP31" s="582"/>
      <c r="CQ31" s="585"/>
      <c r="CR31" s="582"/>
      <c r="CS31" s="582"/>
      <c r="CT31" s="582"/>
      <c r="CU31" s="582"/>
      <c r="CV31" s="582"/>
      <c r="CW31" s="582"/>
      <c r="CX31" s="582"/>
      <c r="CY31" s="582"/>
      <c r="CZ31" s="582"/>
      <c r="DA31" s="586"/>
    </row>
    <row r="32" spans="1:105" s="20" customFormat="1" x14ac:dyDescent="0.2">
      <c r="A32" s="489" t="s">
        <v>210</v>
      </c>
      <c r="B32" s="490"/>
      <c r="C32" s="490"/>
      <c r="D32" s="490"/>
      <c r="E32" s="490"/>
      <c r="F32" s="490"/>
      <c r="G32" s="490"/>
      <c r="H32" s="490"/>
      <c r="I32" s="490"/>
      <c r="J32" s="579" t="s">
        <v>211</v>
      </c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F32" s="580"/>
      <c r="BG32" s="580"/>
      <c r="BH32" s="580"/>
      <c r="BI32" s="581"/>
      <c r="BJ32" s="582"/>
      <c r="BK32" s="582"/>
      <c r="BL32" s="582"/>
      <c r="BM32" s="582"/>
      <c r="BN32" s="582"/>
      <c r="BO32" s="582"/>
      <c r="BP32" s="582"/>
      <c r="BQ32" s="582"/>
      <c r="BR32" s="582"/>
      <c r="BS32" s="582"/>
      <c r="BT32" s="583"/>
      <c r="BU32" s="584"/>
      <c r="BV32" s="582"/>
      <c r="BW32" s="582"/>
      <c r="BX32" s="582"/>
      <c r="BY32" s="582"/>
      <c r="BZ32" s="582"/>
      <c r="CA32" s="582"/>
      <c r="CB32" s="582"/>
      <c r="CC32" s="582"/>
      <c r="CD32" s="582"/>
      <c r="CE32" s="583"/>
      <c r="CF32" s="584"/>
      <c r="CG32" s="582"/>
      <c r="CH32" s="582"/>
      <c r="CI32" s="582"/>
      <c r="CJ32" s="582"/>
      <c r="CK32" s="582"/>
      <c r="CL32" s="582"/>
      <c r="CM32" s="582"/>
      <c r="CN32" s="582"/>
      <c r="CO32" s="582"/>
      <c r="CP32" s="582"/>
      <c r="CQ32" s="585"/>
      <c r="CR32" s="582"/>
      <c r="CS32" s="582"/>
      <c r="CT32" s="582"/>
      <c r="CU32" s="582"/>
      <c r="CV32" s="582"/>
      <c r="CW32" s="582"/>
      <c r="CX32" s="582"/>
      <c r="CY32" s="582"/>
      <c r="CZ32" s="582"/>
      <c r="DA32" s="586"/>
    </row>
    <row r="33" spans="1:105" s="20" customFormat="1" x14ac:dyDescent="0.2">
      <c r="A33" s="489" t="s">
        <v>212</v>
      </c>
      <c r="B33" s="490"/>
      <c r="C33" s="490"/>
      <c r="D33" s="490"/>
      <c r="E33" s="490"/>
      <c r="F33" s="490"/>
      <c r="G33" s="490"/>
      <c r="H33" s="490"/>
      <c r="I33" s="490"/>
      <c r="J33" s="579" t="s">
        <v>213</v>
      </c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0"/>
      <c r="BG33" s="580"/>
      <c r="BH33" s="580"/>
      <c r="BI33" s="581"/>
      <c r="BJ33" s="582"/>
      <c r="BK33" s="582"/>
      <c r="BL33" s="582"/>
      <c r="BM33" s="582"/>
      <c r="BN33" s="582"/>
      <c r="BO33" s="582"/>
      <c r="BP33" s="582"/>
      <c r="BQ33" s="582"/>
      <c r="BR33" s="582"/>
      <c r="BS33" s="582"/>
      <c r="BT33" s="583"/>
      <c r="BU33" s="584"/>
      <c r="BV33" s="582"/>
      <c r="BW33" s="582"/>
      <c r="BX33" s="582"/>
      <c r="BY33" s="582"/>
      <c r="BZ33" s="582"/>
      <c r="CA33" s="582"/>
      <c r="CB33" s="582"/>
      <c r="CC33" s="582"/>
      <c r="CD33" s="582"/>
      <c r="CE33" s="583"/>
      <c r="CF33" s="584"/>
      <c r="CG33" s="582"/>
      <c r="CH33" s="582"/>
      <c r="CI33" s="582"/>
      <c r="CJ33" s="582"/>
      <c r="CK33" s="582"/>
      <c r="CL33" s="582"/>
      <c r="CM33" s="582"/>
      <c r="CN33" s="582"/>
      <c r="CO33" s="582"/>
      <c r="CP33" s="582"/>
      <c r="CQ33" s="585"/>
      <c r="CR33" s="582"/>
      <c r="CS33" s="582"/>
      <c r="CT33" s="582"/>
      <c r="CU33" s="582"/>
      <c r="CV33" s="582"/>
      <c r="CW33" s="582"/>
      <c r="CX33" s="582"/>
      <c r="CY33" s="582"/>
      <c r="CZ33" s="582"/>
      <c r="DA33" s="586"/>
    </row>
    <row r="34" spans="1:105" s="20" customFormat="1" x14ac:dyDescent="0.2">
      <c r="A34" s="489" t="s">
        <v>214</v>
      </c>
      <c r="B34" s="490"/>
      <c r="C34" s="490"/>
      <c r="D34" s="490"/>
      <c r="E34" s="490"/>
      <c r="F34" s="490"/>
      <c r="G34" s="490"/>
      <c r="H34" s="490"/>
      <c r="I34" s="490"/>
      <c r="J34" s="579" t="s">
        <v>215</v>
      </c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0"/>
      <c r="BA34" s="580"/>
      <c r="BB34" s="580"/>
      <c r="BC34" s="580"/>
      <c r="BD34" s="580"/>
      <c r="BE34" s="580"/>
      <c r="BF34" s="580"/>
      <c r="BG34" s="580"/>
      <c r="BH34" s="580"/>
      <c r="BI34" s="581"/>
      <c r="BJ34" s="582"/>
      <c r="BK34" s="582"/>
      <c r="BL34" s="582"/>
      <c r="BM34" s="582"/>
      <c r="BN34" s="582"/>
      <c r="BO34" s="582"/>
      <c r="BP34" s="582"/>
      <c r="BQ34" s="582"/>
      <c r="BR34" s="582"/>
      <c r="BS34" s="582"/>
      <c r="BT34" s="583"/>
      <c r="BU34" s="584"/>
      <c r="BV34" s="582"/>
      <c r="BW34" s="582"/>
      <c r="BX34" s="582"/>
      <c r="BY34" s="582"/>
      <c r="BZ34" s="582"/>
      <c r="CA34" s="582"/>
      <c r="CB34" s="582"/>
      <c r="CC34" s="582"/>
      <c r="CD34" s="582"/>
      <c r="CE34" s="583"/>
      <c r="CF34" s="584"/>
      <c r="CG34" s="582"/>
      <c r="CH34" s="582"/>
      <c r="CI34" s="582"/>
      <c r="CJ34" s="582"/>
      <c r="CK34" s="582"/>
      <c r="CL34" s="582"/>
      <c r="CM34" s="582"/>
      <c r="CN34" s="582"/>
      <c r="CO34" s="582"/>
      <c r="CP34" s="582"/>
      <c r="CQ34" s="585"/>
      <c r="CR34" s="582"/>
      <c r="CS34" s="582"/>
      <c r="CT34" s="582"/>
      <c r="CU34" s="582"/>
      <c r="CV34" s="582"/>
      <c r="CW34" s="582"/>
      <c r="CX34" s="582"/>
      <c r="CY34" s="582"/>
      <c r="CZ34" s="582"/>
      <c r="DA34" s="586"/>
    </row>
    <row r="35" spans="1:105" s="20" customFormat="1" ht="13.5" thickBot="1" x14ac:dyDescent="0.25">
      <c r="A35" s="502" t="s">
        <v>216</v>
      </c>
      <c r="B35" s="503"/>
      <c r="C35" s="503"/>
      <c r="D35" s="503"/>
      <c r="E35" s="503"/>
      <c r="F35" s="503"/>
      <c r="G35" s="503"/>
      <c r="H35" s="503"/>
      <c r="I35" s="503"/>
      <c r="J35" s="600" t="s">
        <v>217</v>
      </c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2"/>
      <c r="BJ35" s="603"/>
      <c r="BK35" s="603"/>
      <c r="BL35" s="603"/>
      <c r="BM35" s="603"/>
      <c r="BN35" s="603"/>
      <c r="BO35" s="603"/>
      <c r="BP35" s="603"/>
      <c r="BQ35" s="603"/>
      <c r="BR35" s="603"/>
      <c r="BS35" s="603"/>
      <c r="BT35" s="604"/>
      <c r="BU35" s="605"/>
      <c r="BV35" s="603"/>
      <c r="BW35" s="603"/>
      <c r="BX35" s="603"/>
      <c r="BY35" s="603"/>
      <c r="BZ35" s="603"/>
      <c r="CA35" s="603"/>
      <c r="CB35" s="603"/>
      <c r="CC35" s="603"/>
      <c r="CD35" s="603"/>
      <c r="CE35" s="604"/>
      <c r="CF35" s="605"/>
      <c r="CG35" s="603"/>
      <c r="CH35" s="603"/>
      <c r="CI35" s="603"/>
      <c r="CJ35" s="603"/>
      <c r="CK35" s="603"/>
      <c r="CL35" s="603"/>
      <c r="CM35" s="603"/>
      <c r="CN35" s="603"/>
      <c r="CO35" s="603"/>
      <c r="CP35" s="603"/>
      <c r="CQ35" s="606"/>
      <c r="CR35" s="603"/>
      <c r="CS35" s="603"/>
      <c r="CT35" s="603"/>
      <c r="CU35" s="603"/>
      <c r="CV35" s="603"/>
      <c r="CW35" s="603"/>
      <c r="CX35" s="603"/>
      <c r="CY35" s="603"/>
      <c r="CZ35" s="603"/>
      <c r="DA35" s="607"/>
    </row>
    <row r="36" spans="1:105" s="21" customFormat="1" x14ac:dyDescent="0.2">
      <c r="A36" s="480"/>
      <c r="B36" s="481"/>
      <c r="C36" s="481"/>
      <c r="D36" s="481"/>
      <c r="E36" s="481"/>
      <c r="F36" s="481"/>
      <c r="G36" s="481"/>
      <c r="H36" s="481"/>
      <c r="I36" s="482"/>
      <c r="J36" s="610" t="s">
        <v>218</v>
      </c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1"/>
      <c r="AL36" s="611"/>
      <c r="AM36" s="611"/>
      <c r="AN36" s="611"/>
      <c r="AO36" s="611"/>
      <c r="AP36" s="611"/>
      <c r="AQ36" s="611"/>
      <c r="AR36" s="611"/>
      <c r="AS36" s="611"/>
      <c r="AT36" s="611"/>
      <c r="AU36" s="611"/>
      <c r="AV36" s="611"/>
      <c r="AW36" s="611"/>
      <c r="AX36" s="611"/>
      <c r="AY36" s="611"/>
      <c r="AZ36" s="611"/>
      <c r="BA36" s="611"/>
      <c r="BB36" s="611"/>
      <c r="BC36" s="611"/>
      <c r="BD36" s="611"/>
      <c r="BE36" s="611"/>
      <c r="BF36" s="611"/>
      <c r="BG36" s="611"/>
      <c r="BH36" s="611"/>
      <c r="BI36" s="612"/>
      <c r="BJ36" s="613"/>
      <c r="BK36" s="614"/>
      <c r="BL36" s="614"/>
      <c r="BM36" s="614"/>
      <c r="BN36" s="614"/>
      <c r="BO36" s="614"/>
      <c r="BP36" s="614"/>
      <c r="BQ36" s="614"/>
      <c r="BR36" s="614"/>
      <c r="BS36" s="614"/>
      <c r="BT36" s="615"/>
      <c r="BU36" s="613"/>
      <c r="BV36" s="614"/>
      <c r="BW36" s="614"/>
      <c r="BX36" s="614"/>
      <c r="BY36" s="614"/>
      <c r="BZ36" s="614"/>
      <c r="CA36" s="614"/>
      <c r="CB36" s="614"/>
      <c r="CC36" s="614"/>
      <c r="CD36" s="614"/>
      <c r="CE36" s="615"/>
      <c r="CF36" s="613"/>
      <c r="CG36" s="614"/>
      <c r="CH36" s="614"/>
      <c r="CI36" s="614"/>
      <c r="CJ36" s="614"/>
      <c r="CK36" s="614"/>
      <c r="CL36" s="614"/>
      <c r="CM36" s="614"/>
      <c r="CN36" s="614"/>
      <c r="CO36" s="614"/>
      <c r="CP36" s="615"/>
      <c r="CQ36" s="613"/>
      <c r="CR36" s="614"/>
      <c r="CS36" s="614"/>
      <c r="CT36" s="614"/>
      <c r="CU36" s="614"/>
      <c r="CV36" s="614"/>
      <c r="CW36" s="614"/>
      <c r="CX36" s="614"/>
      <c r="CY36" s="614"/>
      <c r="CZ36" s="614"/>
      <c r="DA36" s="616"/>
    </row>
    <row r="37" spans="1:105" s="20" customFormat="1" x14ac:dyDescent="0.2">
      <c r="A37" s="489"/>
      <c r="B37" s="490"/>
      <c r="C37" s="490"/>
      <c r="D37" s="490"/>
      <c r="E37" s="490"/>
      <c r="F37" s="490"/>
      <c r="G37" s="490"/>
      <c r="H37" s="490"/>
      <c r="I37" s="491"/>
      <c r="J37" s="608" t="s">
        <v>219</v>
      </c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609"/>
      <c r="BJ37" s="584"/>
      <c r="BK37" s="582"/>
      <c r="BL37" s="582"/>
      <c r="BM37" s="582"/>
      <c r="BN37" s="582"/>
      <c r="BO37" s="582"/>
      <c r="BP37" s="582"/>
      <c r="BQ37" s="582"/>
      <c r="BR37" s="582"/>
      <c r="BS37" s="582"/>
      <c r="BT37" s="583"/>
      <c r="BU37" s="584"/>
      <c r="BV37" s="582"/>
      <c r="BW37" s="582"/>
      <c r="BX37" s="582"/>
      <c r="BY37" s="582"/>
      <c r="BZ37" s="582"/>
      <c r="CA37" s="582"/>
      <c r="CB37" s="582"/>
      <c r="CC37" s="582"/>
      <c r="CD37" s="582"/>
      <c r="CE37" s="583"/>
      <c r="CF37" s="584"/>
      <c r="CG37" s="582"/>
      <c r="CH37" s="582"/>
      <c r="CI37" s="582"/>
      <c r="CJ37" s="582"/>
      <c r="CK37" s="582"/>
      <c r="CL37" s="582"/>
      <c r="CM37" s="582"/>
      <c r="CN37" s="582"/>
      <c r="CO37" s="582"/>
      <c r="CP37" s="583"/>
      <c r="CQ37" s="584"/>
      <c r="CR37" s="582"/>
      <c r="CS37" s="582"/>
      <c r="CT37" s="582"/>
      <c r="CU37" s="582"/>
      <c r="CV37" s="582"/>
      <c r="CW37" s="582"/>
      <c r="CX37" s="582"/>
      <c r="CY37" s="582"/>
      <c r="CZ37" s="582"/>
      <c r="DA37" s="586"/>
    </row>
    <row r="38" spans="1:105" s="20" customFormat="1" x14ac:dyDescent="0.2">
      <c r="A38" s="489"/>
      <c r="B38" s="490"/>
      <c r="C38" s="490"/>
      <c r="D38" s="490"/>
      <c r="E38" s="490"/>
      <c r="F38" s="490"/>
      <c r="G38" s="490"/>
      <c r="H38" s="490"/>
      <c r="I38" s="491"/>
      <c r="J38" s="620" t="s">
        <v>220</v>
      </c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1"/>
      <c r="AL38" s="621"/>
      <c r="AM38" s="621"/>
      <c r="AN38" s="621"/>
      <c r="AO38" s="621"/>
      <c r="AP38" s="621"/>
      <c r="AQ38" s="621"/>
      <c r="AR38" s="621"/>
      <c r="AS38" s="621"/>
      <c r="AT38" s="621"/>
      <c r="AU38" s="621"/>
      <c r="AV38" s="621"/>
      <c r="AW38" s="621"/>
      <c r="AX38" s="621"/>
      <c r="AY38" s="621"/>
      <c r="AZ38" s="621"/>
      <c r="BA38" s="621"/>
      <c r="BB38" s="621"/>
      <c r="BC38" s="621"/>
      <c r="BD38" s="621"/>
      <c r="BE38" s="621"/>
      <c r="BF38" s="621"/>
      <c r="BG38" s="621"/>
      <c r="BH38" s="621"/>
      <c r="BI38" s="622"/>
      <c r="BJ38" s="584"/>
      <c r="BK38" s="582"/>
      <c r="BL38" s="582"/>
      <c r="BM38" s="582"/>
      <c r="BN38" s="582"/>
      <c r="BO38" s="582"/>
      <c r="BP38" s="582"/>
      <c r="BQ38" s="582"/>
      <c r="BR38" s="582"/>
      <c r="BS38" s="582"/>
      <c r="BT38" s="583"/>
      <c r="BU38" s="584"/>
      <c r="BV38" s="582"/>
      <c r="BW38" s="582"/>
      <c r="BX38" s="582"/>
      <c r="BY38" s="582"/>
      <c r="BZ38" s="582"/>
      <c r="CA38" s="582"/>
      <c r="CB38" s="582"/>
      <c r="CC38" s="582"/>
      <c r="CD38" s="582"/>
      <c r="CE38" s="583"/>
      <c r="CF38" s="584"/>
      <c r="CG38" s="582"/>
      <c r="CH38" s="582"/>
      <c r="CI38" s="582"/>
      <c r="CJ38" s="582"/>
      <c r="CK38" s="582"/>
      <c r="CL38" s="582"/>
      <c r="CM38" s="582"/>
      <c r="CN38" s="582"/>
      <c r="CO38" s="582"/>
      <c r="CP38" s="583"/>
      <c r="CQ38" s="584"/>
      <c r="CR38" s="582"/>
      <c r="CS38" s="582"/>
      <c r="CT38" s="582"/>
      <c r="CU38" s="582"/>
      <c r="CV38" s="582"/>
      <c r="CW38" s="582"/>
      <c r="CX38" s="582"/>
      <c r="CY38" s="582"/>
      <c r="CZ38" s="582"/>
      <c r="DA38" s="586"/>
    </row>
    <row r="39" spans="1:105" s="20" customFormat="1" ht="13.5" thickBot="1" x14ac:dyDescent="0.25">
      <c r="A39" s="502"/>
      <c r="B39" s="503"/>
      <c r="C39" s="503"/>
      <c r="D39" s="503"/>
      <c r="E39" s="503"/>
      <c r="F39" s="503"/>
      <c r="G39" s="503"/>
      <c r="H39" s="503"/>
      <c r="I39" s="504"/>
      <c r="J39" s="617" t="s">
        <v>221</v>
      </c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8"/>
      <c r="AS39" s="618"/>
      <c r="AT39" s="618"/>
      <c r="AU39" s="618"/>
      <c r="AV39" s="618"/>
      <c r="AW39" s="618"/>
      <c r="AX39" s="618"/>
      <c r="AY39" s="618"/>
      <c r="AZ39" s="618"/>
      <c r="BA39" s="618"/>
      <c r="BB39" s="618"/>
      <c r="BC39" s="618"/>
      <c r="BD39" s="618"/>
      <c r="BE39" s="618"/>
      <c r="BF39" s="618"/>
      <c r="BG39" s="618"/>
      <c r="BH39" s="618"/>
      <c r="BI39" s="619"/>
      <c r="BJ39" s="605"/>
      <c r="BK39" s="603"/>
      <c r="BL39" s="603"/>
      <c r="BM39" s="603"/>
      <c r="BN39" s="603"/>
      <c r="BO39" s="603"/>
      <c r="BP39" s="603"/>
      <c r="BQ39" s="603"/>
      <c r="BR39" s="603"/>
      <c r="BS39" s="603"/>
      <c r="BT39" s="604"/>
      <c r="BU39" s="605"/>
      <c r="BV39" s="603"/>
      <c r="BW39" s="603"/>
      <c r="BX39" s="603"/>
      <c r="BY39" s="603"/>
      <c r="BZ39" s="603"/>
      <c r="CA39" s="603"/>
      <c r="CB39" s="603"/>
      <c r="CC39" s="603"/>
      <c r="CD39" s="603"/>
      <c r="CE39" s="604"/>
      <c r="CF39" s="605"/>
      <c r="CG39" s="603"/>
      <c r="CH39" s="603"/>
      <c r="CI39" s="603"/>
      <c r="CJ39" s="603"/>
      <c r="CK39" s="603"/>
      <c r="CL39" s="603"/>
      <c r="CM39" s="603"/>
      <c r="CN39" s="603"/>
      <c r="CO39" s="603"/>
      <c r="CP39" s="604"/>
      <c r="CQ39" s="605"/>
      <c r="CR39" s="603"/>
      <c r="CS39" s="603"/>
      <c r="CT39" s="603"/>
      <c r="CU39" s="603"/>
      <c r="CV39" s="603"/>
      <c r="CW39" s="603"/>
      <c r="CX39" s="603"/>
      <c r="CY39" s="603"/>
      <c r="CZ39" s="603"/>
      <c r="DA39" s="607"/>
    </row>
    <row r="40" spans="1:105" s="1" customFormat="1" ht="18.75" customHeight="1" x14ac:dyDescent="0.2">
      <c r="G40" s="19" t="s">
        <v>26</v>
      </c>
      <c r="H40" s="1" t="s">
        <v>222</v>
      </c>
    </row>
    <row r="41" spans="1:105" s="1" customFormat="1" ht="11.25" x14ac:dyDescent="0.2">
      <c r="F41" s="19"/>
      <c r="G41" s="19" t="s">
        <v>28</v>
      </c>
      <c r="H41" s="1" t="s">
        <v>223</v>
      </c>
    </row>
    <row r="42" spans="1:105" x14ac:dyDescent="0.2">
      <c r="E42" s="1" t="s">
        <v>252</v>
      </c>
    </row>
    <row r="43" spans="1:105" x14ac:dyDescent="0.2">
      <c r="B43" s="1"/>
      <c r="C43" s="1"/>
      <c r="D43" s="1"/>
      <c r="E43" s="1"/>
      <c r="F43" s="1"/>
      <c r="G43" s="1"/>
      <c r="H43" s="1" t="s">
        <v>260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</sheetData>
  <mergeCells count="185">
    <mergeCell ref="A39:I39"/>
    <mergeCell ref="J39:BI39"/>
    <mergeCell ref="BJ39:BT39"/>
    <mergeCell ref="BU39:CE39"/>
    <mergeCell ref="CF39:CP39"/>
    <mergeCell ref="CQ39:DA39"/>
    <mergeCell ref="A38:I38"/>
    <mergeCell ref="J38:BI38"/>
    <mergeCell ref="BJ38:BT38"/>
    <mergeCell ref="BU38:CE38"/>
    <mergeCell ref="CF38:CP38"/>
    <mergeCell ref="CQ38:DA38"/>
    <mergeCell ref="A37:I37"/>
    <mergeCell ref="J37:BI37"/>
    <mergeCell ref="BJ37:BT37"/>
    <mergeCell ref="BU37:CE37"/>
    <mergeCell ref="CF37:CP37"/>
    <mergeCell ref="CQ37:DA37"/>
    <mergeCell ref="A36:I36"/>
    <mergeCell ref="J36:BI36"/>
    <mergeCell ref="BJ36:BT36"/>
    <mergeCell ref="BU36:CE36"/>
    <mergeCell ref="CF36:CP36"/>
    <mergeCell ref="CQ36:DA36"/>
    <mergeCell ref="A35:I35"/>
    <mergeCell ref="J35:BI35"/>
    <mergeCell ref="BJ35:BT35"/>
    <mergeCell ref="BU35:CE35"/>
    <mergeCell ref="CF35:CP35"/>
    <mergeCell ref="CQ35:DA35"/>
    <mergeCell ref="A34:I34"/>
    <mergeCell ref="J34:BI34"/>
    <mergeCell ref="BJ34:BT34"/>
    <mergeCell ref="BU34:CE34"/>
    <mergeCell ref="CF34:CP34"/>
    <mergeCell ref="CQ34:DA34"/>
    <mergeCell ref="A33:I33"/>
    <mergeCell ref="J33:BI33"/>
    <mergeCell ref="BJ33:BT33"/>
    <mergeCell ref="BU33:CE33"/>
    <mergeCell ref="CF33:CP33"/>
    <mergeCell ref="CQ33:DA33"/>
    <mergeCell ref="A32:I32"/>
    <mergeCell ref="J32:BI32"/>
    <mergeCell ref="BJ32:BT32"/>
    <mergeCell ref="BU32:CE32"/>
    <mergeCell ref="CF32:CP32"/>
    <mergeCell ref="CQ32:DA32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A29:I29"/>
    <mergeCell ref="J29:BI29"/>
    <mergeCell ref="BJ29:BT29"/>
    <mergeCell ref="BU29:CE29"/>
    <mergeCell ref="CF29:CP29"/>
    <mergeCell ref="CQ29:DA29"/>
    <mergeCell ref="A28:I28"/>
    <mergeCell ref="J28:BI28"/>
    <mergeCell ref="BJ28:BT28"/>
    <mergeCell ref="BU28:CE28"/>
    <mergeCell ref="CF28:CP28"/>
    <mergeCell ref="CQ28:DA28"/>
    <mergeCell ref="A27:I27"/>
    <mergeCell ref="J27:BI27"/>
    <mergeCell ref="BJ27:BT27"/>
    <mergeCell ref="BU27:CE27"/>
    <mergeCell ref="CF27:CP27"/>
    <mergeCell ref="CQ27:DA27"/>
    <mergeCell ref="A26:I26"/>
    <mergeCell ref="J26:BI26"/>
    <mergeCell ref="BJ26:BT26"/>
    <mergeCell ref="BU26:CE26"/>
    <mergeCell ref="CF26:CP26"/>
    <mergeCell ref="CQ26:DA26"/>
    <mergeCell ref="A25:I25"/>
    <mergeCell ref="J25:BI25"/>
    <mergeCell ref="BJ25:BT25"/>
    <mergeCell ref="BU25:CE25"/>
    <mergeCell ref="CF25:CP25"/>
    <mergeCell ref="CQ25:DA25"/>
    <mergeCell ref="A24:I24"/>
    <mergeCell ref="J24:BI24"/>
    <mergeCell ref="BJ24:BT24"/>
    <mergeCell ref="BU24:CE24"/>
    <mergeCell ref="CF24:CP24"/>
    <mergeCell ref="CQ24:DA24"/>
    <mergeCell ref="A23:I23"/>
    <mergeCell ref="J23:BI23"/>
    <mergeCell ref="BJ23:BT23"/>
    <mergeCell ref="BU23:CE23"/>
    <mergeCell ref="CF23:CP23"/>
    <mergeCell ref="CQ23:DA23"/>
    <mergeCell ref="A22:I22"/>
    <mergeCell ref="J22:BI22"/>
    <mergeCell ref="BJ22:BT22"/>
    <mergeCell ref="BU22:CE22"/>
    <mergeCell ref="CF22:CP22"/>
    <mergeCell ref="CQ22:DA22"/>
    <mergeCell ref="A21:I21"/>
    <mergeCell ref="J21:BI21"/>
    <mergeCell ref="BJ21:BT21"/>
    <mergeCell ref="BU21:CE21"/>
    <mergeCell ref="CF21:CP21"/>
    <mergeCell ref="CQ21:DA21"/>
    <mergeCell ref="A20:I20"/>
    <mergeCell ref="J20:BI20"/>
    <mergeCell ref="BJ20:BT20"/>
    <mergeCell ref="BU20:CE20"/>
    <mergeCell ref="CF20:CP20"/>
    <mergeCell ref="CQ20:DA20"/>
    <mergeCell ref="A19:I19"/>
    <mergeCell ref="J19:BI19"/>
    <mergeCell ref="BJ19:BT19"/>
    <mergeCell ref="BU19:CE19"/>
    <mergeCell ref="CF19:CP19"/>
    <mergeCell ref="CQ19:DA19"/>
    <mergeCell ref="A18:I18"/>
    <mergeCell ref="J18:BI18"/>
    <mergeCell ref="BJ18:BT18"/>
    <mergeCell ref="BU18:CE18"/>
    <mergeCell ref="CF18:CP18"/>
    <mergeCell ref="CQ18:DA18"/>
    <mergeCell ref="A17:I17"/>
    <mergeCell ref="J17:BI17"/>
    <mergeCell ref="BJ17:BT17"/>
    <mergeCell ref="BU17:CE17"/>
    <mergeCell ref="CF17:CP17"/>
    <mergeCell ref="CQ17:DA17"/>
    <mergeCell ref="A16:I16"/>
    <mergeCell ref="J16:BI16"/>
    <mergeCell ref="BJ16:BT16"/>
    <mergeCell ref="BU16:CE16"/>
    <mergeCell ref="CF16:CP16"/>
    <mergeCell ref="CQ16:DA16"/>
    <mergeCell ref="A15:I15"/>
    <mergeCell ref="J15:BI15"/>
    <mergeCell ref="BJ15:BT15"/>
    <mergeCell ref="BU15:CE15"/>
    <mergeCell ref="CF15:CP15"/>
    <mergeCell ref="CQ15:DA15"/>
    <mergeCell ref="A14:I14"/>
    <mergeCell ref="J14:BI14"/>
    <mergeCell ref="BJ14:BT14"/>
    <mergeCell ref="BU14:CE14"/>
    <mergeCell ref="CF14:CP14"/>
    <mergeCell ref="CQ14:DA14"/>
    <mergeCell ref="A13:I13"/>
    <mergeCell ref="J13:BI13"/>
    <mergeCell ref="BJ13:BT13"/>
    <mergeCell ref="BU13:CE13"/>
    <mergeCell ref="CF13:CP13"/>
    <mergeCell ref="CQ13:DA13"/>
    <mergeCell ref="A12:I12"/>
    <mergeCell ref="J12:BI12"/>
    <mergeCell ref="BJ12:BT12"/>
    <mergeCell ref="BU12:CE12"/>
    <mergeCell ref="CF12:CP12"/>
    <mergeCell ref="CQ12:DA12"/>
    <mergeCell ref="CT8:CV8"/>
    <mergeCell ref="A11:I11"/>
    <mergeCell ref="J11:BI11"/>
    <mergeCell ref="BJ11:BT11"/>
    <mergeCell ref="BU11:CE11"/>
    <mergeCell ref="CF11:CP11"/>
    <mergeCell ref="CQ11:DA11"/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N63"/>
  <sheetViews>
    <sheetView view="pageBreakPreview" zoomScaleNormal="100" workbookViewId="0">
      <selection activeCell="AT19" sqref="AT19:BC19"/>
    </sheetView>
  </sheetViews>
  <sheetFormatPr defaultColWidth="0.85546875" defaultRowHeight="12.75" x14ac:dyDescent="0.2"/>
  <cols>
    <col min="1" max="66" width="0.85546875" style="12"/>
    <col min="67" max="67" width="3.5703125" style="12" customWidth="1"/>
    <col min="68" max="68" width="4.5703125" style="12" customWidth="1"/>
    <col min="69" max="69" width="0.5703125" style="12" customWidth="1"/>
    <col min="70" max="75" width="0.85546875" style="12" hidden="1" customWidth="1"/>
    <col min="76" max="85" width="0.85546875" style="12"/>
    <col min="86" max="94" width="0.85546875" style="43"/>
    <col min="95" max="95" width="11.28515625" style="43" customWidth="1"/>
    <col min="96" max="98" width="0.85546875" style="12"/>
    <col min="99" max="99" width="5.28515625" style="12" customWidth="1"/>
    <col min="100" max="104" width="0.85546875" style="12"/>
    <col min="105" max="105" width="26.42578125" style="12" customWidth="1"/>
    <col min="106" max="106" width="9.5703125" style="12" customWidth="1"/>
    <col min="107" max="107" width="11.42578125" style="12" customWidth="1"/>
    <col min="108" max="108" width="11" style="12" customWidth="1"/>
    <col min="109" max="109" width="10.5703125" style="12" customWidth="1"/>
    <col min="110" max="110" width="6" style="12" customWidth="1"/>
    <col min="111" max="111" width="8.5703125" style="12" customWidth="1"/>
    <col min="112" max="16384" width="0.85546875" style="12"/>
  </cols>
  <sheetData>
    <row r="1" spans="1:123" ht="39.75" customHeight="1" x14ac:dyDescent="0.2">
      <c r="BX1" s="623" t="s">
        <v>451</v>
      </c>
      <c r="BY1" s="623"/>
      <c r="BZ1" s="623"/>
      <c r="CA1" s="623"/>
      <c r="CB1" s="623"/>
      <c r="CC1" s="623"/>
      <c r="CD1" s="623"/>
      <c r="CE1" s="623"/>
      <c r="CF1" s="623"/>
      <c r="CG1" s="623"/>
      <c r="CH1" s="623"/>
      <c r="CI1" s="623"/>
      <c r="CJ1" s="623"/>
      <c r="CK1" s="623"/>
      <c r="CL1" s="623"/>
      <c r="CM1" s="623"/>
      <c r="CN1" s="623"/>
      <c r="CO1" s="623"/>
      <c r="CP1" s="623"/>
      <c r="CQ1" s="623"/>
    </row>
    <row r="3" spans="1:123" s="3" customFormat="1" ht="42.75" customHeight="1" x14ac:dyDescent="0.25">
      <c r="A3" s="624" t="s">
        <v>452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  <c r="CO3" s="624"/>
      <c r="CP3" s="624"/>
      <c r="CQ3" s="624"/>
    </row>
    <row r="5" spans="1:123" ht="24.75" customHeight="1" x14ac:dyDescent="0.2">
      <c r="BH5" s="625" t="s">
        <v>266</v>
      </c>
      <c r="BI5" s="625"/>
      <c r="BJ5" s="625"/>
      <c r="BK5" s="625"/>
      <c r="BL5" s="625"/>
      <c r="BM5" s="625"/>
      <c r="BN5" s="625"/>
      <c r="BO5" s="625"/>
      <c r="BP5" s="625"/>
      <c r="BQ5" s="625"/>
      <c r="BR5" s="625"/>
      <c r="BS5" s="625"/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  <c r="CE5" s="625"/>
      <c r="CF5" s="625"/>
      <c r="CG5" s="625"/>
      <c r="CH5" s="625"/>
      <c r="CI5" s="625"/>
      <c r="CJ5" s="625"/>
      <c r="CK5" s="625"/>
      <c r="CL5" s="625"/>
      <c r="CM5" s="625"/>
      <c r="CN5" s="625"/>
      <c r="CO5" s="625"/>
      <c r="CP5" s="625"/>
      <c r="CQ5" s="625"/>
      <c r="CV5" s="626"/>
      <c r="CW5" s="626"/>
      <c r="CX5" s="626"/>
      <c r="CY5" s="626"/>
      <c r="CZ5" s="626"/>
      <c r="DA5" s="626"/>
      <c r="DB5" s="626"/>
      <c r="DC5" s="626"/>
      <c r="DD5" s="626"/>
      <c r="DE5" s="626"/>
      <c r="DF5" s="626"/>
      <c r="DG5" s="626"/>
      <c r="DH5" s="626"/>
      <c r="DI5" s="626"/>
      <c r="DJ5" s="626"/>
      <c r="DK5" s="626"/>
      <c r="DL5" s="626"/>
      <c r="DM5" s="626"/>
      <c r="DN5" s="626"/>
      <c r="DO5" s="626"/>
      <c r="DP5" s="626"/>
      <c r="DQ5" s="626"/>
      <c r="DR5" s="626"/>
      <c r="DS5" s="626"/>
    </row>
    <row r="6" spans="1:123" x14ac:dyDescent="0.2">
      <c r="BJ6" s="627" t="s">
        <v>267</v>
      </c>
      <c r="BK6" s="627"/>
      <c r="BL6" s="627"/>
      <c r="BM6" s="627"/>
      <c r="BN6" s="627"/>
      <c r="BO6" s="627"/>
      <c r="BP6" s="627"/>
      <c r="BQ6" s="627"/>
      <c r="BR6" s="627"/>
      <c r="BS6" s="627"/>
      <c r="BT6" s="627"/>
      <c r="BU6" s="627"/>
      <c r="BV6" s="627"/>
      <c r="BW6" s="627"/>
      <c r="BX6" s="627"/>
      <c r="BY6" s="627"/>
      <c r="BZ6" s="627"/>
      <c r="CA6" s="627"/>
      <c r="CB6" s="627"/>
      <c r="CC6" s="627"/>
      <c r="CD6" s="627"/>
      <c r="CE6" s="627"/>
      <c r="CF6" s="627"/>
      <c r="CG6" s="627"/>
      <c r="CH6" s="627"/>
      <c r="CI6" s="627"/>
      <c r="CJ6" s="627"/>
      <c r="CK6" s="627"/>
      <c r="CL6" s="627"/>
      <c r="CM6" s="627"/>
      <c r="CN6" s="627"/>
      <c r="CO6" s="627"/>
      <c r="CP6" s="627"/>
      <c r="CQ6" s="627"/>
    </row>
    <row r="7" spans="1:123" x14ac:dyDescent="0.2">
      <c r="BX7" s="628"/>
      <c r="BY7" s="628"/>
      <c r="BZ7" s="628"/>
      <c r="CA7" s="628"/>
      <c r="CB7" s="628"/>
      <c r="CC7" s="628"/>
      <c r="CD7" s="628"/>
      <c r="CE7" s="628"/>
      <c r="CF7" s="628"/>
      <c r="CG7" s="628"/>
      <c r="CH7" s="628"/>
      <c r="CI7" s="628"/>
      <c r="CJ7" s="628"/>
      <c r="CK7" s="628"/>
      <c r="CL7" s="628"/>
      <c r="CM7" s="628"/>
      <c r="CN7" s="628"/>
      <c r="CO7" s="628"/>
      <c r="CP7" s="628"/>
      <c r="CQ7" s="628"/>
    </row>
    <row r="8" spans="1:123" x14ac:dyDescent="0.2">
      <c r="BX8" s="283"/>
      <c r="BY8" s="283"/>
      <c r="BZ8" s="283"/>
      <c r="CA8" s="283"/>
      <c r="CB8" s="283"/>
      <c r="CC8" s="283"/>
      <c r="CD8" s="283"/>
      <c r="CE8" s="283"/>
      <c r="CF8" s="283"/>
      <c r="CG8" s="282">
        <v>20</v>
      </c>
      <c r="CH8" s="282"/>
      <c r="CI8" s="282"/>
      <c r="CJ8" s="629" t="s">
        <v>281</v>
      </c>
      <c r="CK8" s="629"/>
      <c r="CL8" s="629"/>
      <c r="CM8" s="45"/>
      <c r="CN8" s="46" t="s">
        <v>13</v>
      </c>
      <c r="CO8" s="45"/>
      <c r="CP8" s="45"/>
      <c r="CQ8" s="46"/>
    </row>
    <row r="9" spans="1:123" x14ac:dyDescent="0.2"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45"/>
      <c r="CI9" s="45"/>
      <c r="CJ9" s="45"/>
      <c r="CK9" s="45"/>
      <c r="CL9" s="45"/>
      <c r="CM9" s="45"/>
      <c r="CN9" s="45"/>
      <c r="CO9" s="45"/>
      <c r="CP9" s="45"/>
      <c r="CQ9" s="47" t="s">
        <v>12</v>
      </c>
    </row>
    <row r="11" spans="1:123" x14ac:dyDescent="0.2">
      <c r="A11" s="570"/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8"/>
      <c r="AT11" s="471">
        <v>2017</v>
      </c>
      <c r="AU11" s="472"/>
      <c r="AV11" s="472"/>
      <c r="AW11" s="472"/>
      <c r="AX11" s="472"/>
      <c r="AY11" s="472"/>
      <c r="AZ11" s="472"/>
      <c r="BA11" s="472"/>
      <c r="BB11" s="472"/>
      <c r="BC11" s="473"/>
      <c r="BD11" s="471">
        <v>2018</v>
      </c>
      <c r="BE11" s="472"/>
      <c r="BF11" s="472"/>
      <c r="BG11" s="472"/>
      <c r="BH11" s="472"/>
      <c r="BI11" s="472"/>
      <c r="BJ11" s="472"/>
      <c r="BK11" s="472"/>
      <c r="BL11" s="472"/>
      <c r="BM11" s="473"/>
      <c r="BN11" s="471">
        <v>2019</v>
      </c>
      <c r="BO11" s="472"/>
      <c r="BP11" s="472"/>
      <c r="BQ11" s="472"/>
      <c r="BR11" s="472"/>
      <c r="BS11" s="472"/>
      <c r="BT11" s="472"/>
      <c r="BU11" s="472"/>
      <c r="BV11" s="472"/>
      <c r="BW11" s="473"/>
      <c r="BX11" s="471">
        <v>2020</v>
      </c>
      <c r="BY11" s="472"/>
      <c r="BZ11" s="472"/>
      <c r="CA11" s="472"/>
      <c r="CB11" s="472"/>
      <c r="CC11" s="472"/>
      <c r="CD11" s="472"/>
      <c r="CE11" s="472"/>
      <c r="CF11" s="472"/>
      <c r="CG11" s="473"/>
      <c r="CH11" s="514" t="s">
        <v>57</v>
      </c>
      <c r="CI11" s="515"/>
      <c r="CJ11" s="515"/>
      <c r="CK11" s="515"/>
      <c r="CL11" s="515"/>
      <c r="CM11" s="515"/>
      <c r="CN11" s="515"/>
      <c r="CO11" s="515"/>
      <c r="CP11" s="515"/>
      <c r="CQ11" s="516"/>
    </row>
    <row r="12" spans="1:123" x14ac:dyDescent="0.2">
      <c r="A12" s="511" t="s">
        <v>453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12"/>
      <c r="AS12" s="513"/>
      <c r="AT12" s="514">
        <v>39844.769331364369</v>
      </c>
      <c r="AU12" s="472"/>
      <c r="AV12" s="472"/>
      <c r="AW12" s="472"/>
      <c r="AX12" s="472"/>
      <c r="AY12" s="472"/>
      <c r="AZ12" s="472"/>
      <c r="BA12" s="472"/>
      <c r="BB12" s="472"/>
      <c r="BC12" s="473"/>
      <c r="BD12" s="514">
        <v>42956.627491899613</v>
      </c>
      <c r="BE12" s="472"/>
      <c r="BF12" s="472"/>
      <c r="BG12" s="472"/>
      <c r="BH12" s="472"/>
      <c r="BI12" s="472"/>
      <c r="BJ12" s="472"/>
      <c r="BK12" s="472"/>
      <c r="BL12" s="472"/>
      <c r="BM12" s="473"/>
      <c r="BN12" s="514">
        <v>45787.552953013088</v>
      </c>
      <c r="BO12" s="472"/>
      <c r="BP12" s="472"/>
      <c r="BQ12" s="472"/>
      <c r="BR12" s="472"/>
      <c r="BS12" s="472"/>
      <c r="BT12" s="472"/>
      <c r="BU12" s="472"/>
      <c r="BV12" s="472"/>
      <c r="BW12" s="473"/>
      <c r="BX12" s="514">
        <v>47921.450250104601</v>
      </c>
      <c r="BY12" s="472"/>
      <c r="BZ12" s="472"/>
      <c r="CA12" s="472"/>
      <c r="CB12" s="472"/>
      <c r="CC12" s="472"/>
      <c r="CD12" s="472"/>
      <c r="CE12" s="472"/>
      <c r="CF12" s="472"/>
      <c r="CG12" s="473"/>
      <c r="CH12" s="514">
        <v>176510.40002638169</v>
      </c>
      <c r="CI12" s="515"/>
      <c r="CJ12" s="515"/>
      <c r="CK12" s="515"/>
      <c r="CL12" s="515"/>
      <c r="CM12" s="515"/>
      <c r="CN12" s="515"/>
      <c r="CO12" s="515"/>
      <c r="CP12" s="515"/>
      <c r="CQ12" s="516"/>
      <c r="DB12" s="39"/>
    </row>
    <row r="13" spans="1:123" x14ac:dyDescent="0.2">
      <c r="A13" s="630" t="s">
        <v>454</v>
      </c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631"/>
      <c r="AO13" s="631"/>
      <c r="AP13" s="631"/>
      <c r="AQ13" s="631"/>
      <c r="AR13" s="631"/>
      <c r="AS13" s="632"/>
      <c r="AT13" s="495">
        <v>39661.880836501812</v>
      </c>
      <c r="AU13" s="567"/>
      <c r="AV13" s="567"/>
      <c r="AW13" s="567"/>
      <c r="AX13" s="567"/>
      <c r="AY13" s="567"/>
      <c r="AZ13" s="567"/>
      <c r="BA13" s="567"/>
      <c r="BB13" s="567"/>
      <c r="BC13" s="568"/>
      <c r="BD13" s="495">
        <v>42766.423457242556</v>
      </c>
      <c r="BE13" s="567"/>
      <c r="BF13" s="567"/>
      <c r="BG13" s="567"/>
      <c r="BH13" s="567"/>
      <c r="BI13" s="567"/>
      <c r="BJ13" s="567"/>
      <c r="BK13" s="567"/>
      <c r="BL13" s="567"/>
      <c r="BM13" s="568"/>
      <c r="BN13" s="495">
        <v>45589.740756969753</v>
      </c>
      <c r="BO13" s="567"/>
      <c r="BP13" s="567"/>
      <c r="BQ13" s="567"/>
      <c r="BR13" s="567"/>
      <c r="BS13" s="567"/>
      <c r="BT13" s="567"/>
      <c r="BU13" s="567"/>
      <c r="BV13" s="567"/>
      <c r="BW13" s="568"/>
      <c r="BX13" s="495">
        <v>47723.638054061266</v>
      </c>
      <c r="BY13" s="496"/>
      <c r="BZ13" s="496"/>
      <c r="CA13" s="496"/>
      <c r="CB13" s="496"/>
      <c r="CC13" s="496"/>
      <c r="CD13" s="496"/>
      <c r="CE13" s="496"/>
      <c r="CF13" s="496"/>
      <c r="CG13" s="497"/>
      <c r="CH13" s="495">
        <v>175741.68310477538</v>
      </c>
      <c r="CI13" s="496"/>
      <c r="CJ13" s="496"/>
      <c r="CK13" s="496"/>
      <c r="CL13" s="496"/>
      <c r="CM13" s="496"/>
      <c r="CN13" s="496"/>
      <c r="CO13" s="496"/>
      <c r="CP13" s="496"/>
      <c r="CQ13" s="497"/>
      <c r="DB13" s="39"/>
    </row>
    <row r="14" spans="1:123" x14ac:dyDescent="0.2">
      <c r="A14" s="630" t="s">
        <v>455</v>
      </c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2"/>
      <c r="AT14" s="570"/>
      <c r="AU14" s="567"/>
      <c r="AV14" s="567"/>
      <c r="AW14" s="567"/>
      <c r="AX14" s="567"/>
      <c r="AY14" s="567"/>
      <c r="AZ14" s="567"/>
      <c r="BA14" s="567"/>
      <c r="BB14" s="567"/>
      <c r="BC14" s="568"/>
      <c r="BD14" s="570"/>
      <c r="BE14" s="567"/>
      <c r="BF14" s="567"/>
      <c r="BG14" s="567"/>
      <c r="BH14" s="567"/>
      <c r="BI14" s="567"/>
      <c r="BJ14" s="567"/>
      <c r="BK14" s="567"/>
      <c r="BL14" s="567"/>
      <c r="BM14" s="568"/>
      <c r="BN14" s="570"/>
      <c r="BO14" s="567"/>
      <c r="BP14" s="567"/>
      <c r="BQ14" s="567"/>
      <c r="BR14" s="567"/>
      <c r="BS14" s="567"/>
      <c r="BT14" s="567"/>
      <c r="BU14" s="567"/>
      <c r="BV14" s="567"/>
      <c r="BW14" s="568"/>
      <c r="BX14" s="570"/>
      <c r="BY14" s="567"/>
      <c r="BZ14" s="567"/>
      <c r="CA14" s="567"/>
      <c r="CB14" s="567"/>
      <c r="CC14" s="567"/>
      <c r="CD14" s="567"/>
      <c r="CE14" s="567"/>
      <c r="CF14" s="567"/>
      <c r="CG14" s="568"/>
      <c r="CH14" s="495"/>
      <c r="CI14" s="496"/>
      <c r="CJ14" s="496"/>
      <c r="CK14" s="496"/>
      <c r="CL14" s="496"/>
      <c r="CM14" s="496"/>
      <c r="CN14" s="496"/>
      <c r="CO14" s="496"/>
      <c r="CP14" s="496"/>
      <c r="CQ14" s="497"/>
      <c r="DA14" s="40"/>
      <c r="DB14" s="39"/>
    </row>
    <row r="15" spans="1:123" x14ac:dyDescent="0.2">
      <c r="A15" s="630" t="s">
        <v>456</v>
      </c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1"/>
      <c r="AS15" s="632"/>
      <c r="AT15" s="495">
        <v>182.88849486255305</v>
      </c>
      <c r="AU15" s="567"/>
      <c r="AV15" s="567"/>
      <c r="AW15" s="567"/>
      <c r="AX15" s="567"/>
      <c r="AY15" s="567"/>
      <c r="AZ15" s="567"/>
      <c r="BA15" s="567"/>
      <c r="BB15" s="567"/>
      <c r="BC15" s="568"/>
      <c r="BD15" s="495">
        <v>190.20403465705516</v>
      </c>
      <c r="BE15" s="567"/>
      <c r="BF15" s="567"/>
      <c r="BG15" s="567"/>
      <c r="BH15" s="567"/>
      <c r="BI15" s="567"/>
      <c r="BJ15" s="567"/>
      <c r="BK15" s="567"/>
      <c r="BL15" s="567"/>
      <c r="BM15" s="568"/>
      <c r="BN15" s="495">
        <v>197.81219604333737</v>
      </c>
      <c r="BO15" s="567"/>
      <c r="BP15" s="567"/>
      <c r="BQ15" s="567"/>
      <c r="BR15" s="567"/>
      <c r="BS15" s="567"/>
      <c r="BT15" s="567"/>
      <c r="BU15" s="567"/>
      <c r="BV15" s="567"/>
      <c r="BW15" s="568"/>
      <c r="BX15" s="495">
        <v>197.81219604333737</v>
      </c>
      <c r="BY15" s="567"/>
      <c r="BZ15" s="567"/>
      <c r="CA15" s="567"/>
      <c r="CB15" s="567"/>
      <c r="CC15" s="567"/>
      <c r="CD15" s="567"/>
      <c r="CE15" s="567"/>
      <c r="CF15" s="567"/>
      <c r="CG15" s="568"/>
      <c r="CH15" s="495">
        <v>768.71692160628299</v>
      </c>
      <c r="CI15" s="496"/>
      <c r="CJ15" s="496"/>
      <c r="CK15" s="496"/>
      <c r="CL15" s="496"/>
      <c r="CM15" s="496"/>
      <c r="CN15" s="496"/>
      <c r="CO15" s="496"/>
      <c r="CP15" s="496"/>
      <c r="CQ15" s="497"/>
      <c r="DB15" s="39"/>
    </row>
    <row r="16" spans="1:123" x14ac:dyDescent="0.2">
      <c r="A16" s="511" t="s">
        <v>457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3"/>
      <c r="AT16" s="514">
        <v>39035.866791234133</v>
      </c>
      <c r="AU16" s="472"/>
      <c r="AV16" s="472"/>
      <c r="AW16" s="472"/>
      <c r="AX16" s="472"/>
      <c r="AY16" s="472"/>
      <c r="AZ16" s="472"/>
      <c r="BA16" s="472"/>
      <c r="BB16" s="472"/>
      <c r="BC16" s="473"/>
      <c r="BD16" s="514">
        <v>42059.612190831191</v>
      </c>
      <c r="BE16" s="472"/>
      <c r="BF16" s="472"/>
      <c r="BG16" s="472"/>
      <c r="BH16" s="472"/>
      <c r="BI16" s="472"/>
      <c r="BJ16" s="472"/>
      <c r="BK16" s="472"/>
      <c r="BL16" s="472"/>
      <c r="BM16" s="473"/>
      <c r="BN16" s="514">
        <v>45085.025009432815</v>
      </c>
      <c r="BO16" s="472"/>
      <c r="BP16" s="472"/>
      <c r="BQ16" s="472"/>
      <c r="BR16" s="472"/>
      <c r="BS16" s="472"/>
      <c r="BT16" s="472"/>
      <c r="BU16" s="472"/>
      <c r="BV16" s="472"/>
      <c r="BW16" s="473"/>
      <c r="BX16" s="514">
        <v>46990.854909518603</v>
      </c>
      <c r="BY16" s="472"/>
      <c r="BZ16" s="472"/>
      <c r="CA16" s="472"/>
      <c r="CB16" s="472"/>
      <c r="CC16" s="472"/>
      <c r="CD16" s="472"/>
      <c r="CE16" s="472"/>
      <c r="CF16" s="472"/>
      <c r="CG16" s="473"/>
      <c r="CH16" s="514">
        <v>173171.35890101676</v>
      </c>
      <c r="CI16" s="515"/>
      <c r="CJ16" s="515"/>
      <c r="CK16" s="515"/>
      <c r="CL16" s="515"/>
      <c r="CM16" s="515"/>
      <c r="CN16" s="515"/>
      <c r="CO16" s="515"/>
      <c r="CP16" s="515"/>
      <c r="CQ16" s="516"/>
    </row>
    <row r="17" spans="1:105" x14ac:dyDescent="0.2">
      <c r="A17" s="633" t="s">
        <v>458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5"/>
      <c r="AT17" s="495">
        <v>36789.326661062441</v>
      </c>
      <c r="AU17" s="567"/>
      <c r="AV17" s="567"/>
      <c r="AW17" s="567"/>
      <c r="AX17" s="567"/>
      <c r="AY17" s="567"/>
      <c r="AZ17" s="567"/>
      <c r="BA17" s="567"/>
      <c r="BB17" s="567"/>
      <c r="BC17" s="568"/>
      <c r="BD17" s="495">
        <v>39674.372051663158</v>
      </c>
      <c r="BE17" s="567"/>
      <c r="BF17" s="567"/>
      <c r="BG17" s="567"/>
      <c r="BH17" s="567"/>
      <c r="BI17" s="567"/>
      <c r="BJ17" s="567"/>
      <c r="BK17" s="567"/>
      <c r="BL17" s="567"/>
      <c r="BM17" s="568"/>
      <c r="BN17" s="495">
        <v>42788.885752159891</v>
      </c>
      <c r="BO17" s="567"/>
      <c r="BP17" s="567"/>
      <c r="BQ17" s="567"/>
      <c r="BR17" s="567"/>
      <c r="BS17" s="567"/>
      <c r="BT17" s="567"/>
      <c r="BU17" s="567"/>
      <c r="BV17" s="567"/>
      <c r="BW17" s="568"/>
      <c r="BX17" s="495">
        <v>44628.807839502762</v>
      </c>
      <c r="BY17" s="496"/>
      <c r="BZ17" s="496"/>
      <c r="CA17" s="496"/>
      <c r="CB17" s="496"/>
      <c r="CC17" s="496"/>
      <c r="CD17" s="496"/>
      <c r="CE17" s="496"/>
      <c r="CF17" s="496"/>
      <c r="CG17" s="497"/>
      <c r="CH17" s="495">
        <v>163881.39230438825</v>
      </c>
      <c r="CI17" s="496"/>
      <c r="CJ17" s="496"/>
      <c r="CK17" s="496"/>
      <c r="CL17" s="496"/>
      <c r="CM17" s="496"/>
      <c r="CN17" s="496"/>
      <c r="CO17" s="496"/>
      <c r="CP17" s="496"/>
      <c r="CQ17" s="497"/>
    </row>
    <row r="18" spans="1:105" x14ac:dyDescent="0.2">
      <c r="A18" s="630" t="s">
        <v>454</v>
      </c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2"/>
      <c r="AT18" s="495">
        <v>36789.326661062441</v>
      </c>
      <c r="AU18" s="567"/>
      <c r="AV18" s="567"/>
      <c r="AW18" s="567"/>
      <c r="AX18" s="567"/>
      <c r="AY18" s="567"/>
      <c r="AZ18" s="567"/>
      <c r="BA18" s="567"/>
      <c r="BB18" s="567"/>
      <c r="BC18" s="568"/>
      <c r="BD18" s="495">
        <v>39674.372051663158</v>
      </c>
      <c r="BE18" s="567"/>
      <c r="BF18" s="567"/>
      <c r="BG18" s="567"/>
      <c r="BH18" s="567"/>
      <c r="BI18" s="567"/>
      <c r="BJ18" s="567"/>
      <c r="BK18" s="567"/>
      <c r="BL18" s="567"/>
      <c r="BM18" s="568"/>
      <c r="BN18" s="495">
        <v>42788.885752159891</v>
      </c>
      <c r="BO18" s="567"/>
      <c r="BP18" s="567"/>
      <c r="BQ18" s="567"/>
      <c r="BR18" s="567"/>
      <c r="BS18" s="567"/>
      <c r="BT18" s="567"/>
      <c r="BU18" s="567"/>
      <c r="BV18" s="567"/>
      <c r="BW18" s="568"/>
      <c r="BX18" s="495">
        <v>44628.807839502762</v>
      </c>
      <c r="BY18" s="496"/>
      <c r="BZ18" s="496"/>
      <c r="CA18" s="496"/>
      <c r="CB18" s="496"/>
      <c r="CC18" s="496"/>
      <c r="CD18" s="496"/>
      <c r="CE18" s="496"/>
      <c r="CF18" s="496"/>
      <c r="CG18" s="497"/>
      <c r="CH18" s="495">
        <v>163881.39230438825</v>
      </c>
      <c r="CI18" s="496"/>
      <c r="CJ18" s="496"/>
      <c r="CK18" s="496"/>
      <c r="CL18" s="496"/>
      <c r="CM18" s="496"/>
      <c r="CN18" s="496"/>
      <c r="CO18" s="496"/>
      <c r="CP18" s="496"/>
      <c r="CQ18" s="497"/>
    </row>
    <row r="19" spans="1:105" x14ac:dyDescent="0.2">
      <c r="A19" s="630" t="s">
        <v>455</v>
      </c>
      <c r="B19" s="631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1"/>
      <c r="AR19" s="631"/>
      <c r="AS19" s="632"/>
      <c r="AT19" s="570"/>
      <c r="AU19" s="567"/>
      <c r="AV19" s="567"/>
      <c r="AW19" s="567"/>
      <c r="AX19" s="567"/>
      <c r="AY19" s="567"/>
      <c r="AZ19" s="567"/>
      <c r="BA19" s="567"/>
      <c r="BB19" s="567"/>
      <c r="BC19" s="568"/>
      <c r="BD19" s="570"/>
      <c r="BE19" s="567"/>
      <c r="BF19" s="567"/>
      <c r="BG19" s="567"/>
      <c r="BH19" s="567"/>
      <c r="BI19" s="567"/>
      <c r="BJ19" s="567"/>
      <c r="BK19" s="567"/>
      <c r="BL19" s="567"/>
      <c r="BM19" s="568"/>
      <c r="BN19" s="570"/>
      <c r="BO19" s="567"/>
      <c r="BP19" s="567"/>
      <c r="BQ19" s="567"/>
      <c r="BR19" s="567"/>
      <c r="BS19" s="567"/>
      <c r="BT19" s="567"/>
      <c r="BU19" s="567"/>
      <c r="BV19" s="567"/>
      <c r="BW19" s="568"/>
      <c r="BX19" s="570"/>
      <c r="BY19" s="567"/>
      <c r="BZ19" s="567"/>
      <c r="CA19" s="567"/>
      <c r="CB19" s="567"/>
      <c r="CC19" s="567"/>
      <c r="CD19" s="567"/>
      <c r="CE19" s="567"/>
      <c r="CF19" s="567"/>
      <c r="CG19" s="568"/>
      <c r="CH19" s="495"/>
      <c r="CI19" s="496"/>
      <c r="CJ19" s="496"/>
      <c r="CK19" s="496"/>
      <c r="CL19" s="496"/>
      <c r="CM19" s="496"/>
      <c r="CN19" s="496"/>
      <c r="CO19" s="496"/>
      <c r="CP19" s="496"/>
      <c r="CQ19" s="497"/>
    </row>
    <row r="20" spans="1:105" x14ac:dyDescent="0.2">
      <c r="A20" s="630" t="s">
        <v>456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32"/>
      <c r="AT20" s="570"/>
      <c r="AU20" s="567"/>
      <c r="AV20" s="567"/>
      <c r="AW20" s="567"/>
      <c r="AX20" s="567"/>
      <c r="AY20" s="567"/>
      <c r="AZ20" s="567"/>
      <c r="BA20" s="567"/>
      <c r="BB20" s="567"/>
      <c r="BC20" s="568"/>
      <c r="BD20" s="570"/>
      <c r="BE20" s="567"/>
      <c r="BF20" s="567"/>
      <c r="BG20" s="567"/>
      <c r="BH20" s="567"/>
      <c r="BI20" s="567"/>
      <c r="BJ20" s="567"/>
      <c r="BK20" s="567"/>
      <c r="BL20" s="567"/>
      <c r="BM20" s="568"/>
      <c r="BN20" s="570"/>
      <c r="BO20" s="567"/>
      <c r="BP20" s="567"/>
      <c r="BQ20" s="567"/>
      <c r="BR20" s="567"/>
      <c r="BS20" s="567"/>
      <c r="BT20" s="567"/>
      <c r="BU20" s="567"/>
      <c r="BV20" s="567"/>
      <c r="BW20" s="568"/>
      <c r="BX20" s="570"/>
      <c r="BY20" s="567"/>
      <c r="BZ20" s="567"/>
      <c r="CA20" s="567"/>
      <c r="CB20" s="567"/>
      <c r="CC20" s="567"/>
      <c r="CD20" s="567"/>
      <c r="CE20" s="567"/>
      <c r="CF20" s="567"/>
      <c r="CG20" s="568"/>
      <c r="CH20" s="495"/>
      <c r="CI20" s="496"/>
      <c r="CJ20" s="496"/>
      <c r="CK20" s="496"/>
      <c r="CL20" s="496"/>
      <c r="CM20" s="496"/>
      <c r="CN20" s="496"/>
      <c r="CO20" s="496"/>
      <c r="CP20" s="496"/>
      <c r="CQ20" s="497"/>
    </row>
    <row r="21" spans="1:105" x14ac:dyDescent="0.2">
      <c r="A21" s="633" t="s">
        <v>459</v>
      </c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634"/>
      <c r="AQ21" s="634"/>
      <c r="AR21" s="634"/>
      <c r="AS21" s="635"/>
      <c r="AT21" s="495">
        <v>2246.5401301716956</v>
      </c>
      <c r="AU21" s="567"/>
      <c r="AV21" s="567"/>
      <c r="AW21" s="567"/>
      <c r="AX21" s="567"/>
      <c r="AY21" s="567"/>
      <c r="AZ21" s="567"/>
      <c r="BA21" s="567"/>
      <c r="BB21" s="567"/>
      <c r="BC21" s="568"/>
      <c r="BD21" s="495">
        <v>2385.240139168036</v>
      </c>
      <c r="BE21" s="567"/>
      <c r="BF21" s="567"/>
      <c r="BG21" s="567"/>
      <c r="BH21" s="567"/>
      <c r="BI21" s="567"/>
      <c r="BJ21" s="567"/>
      <c r="BK21" s="567"/>
      <c r="BL21" s="567"/>
      <c r="BM21" s="568"/>
      <c r="BN21" s="495">
        <v>2296.1392572729237</v>
      </c>
      <c r="BO21" s="567"/>
      <c r="BP21" s="567"/>
      <c r="BQ21" s="567"/>
      <c r="BR21" s="567"/>
      <c r="BS21" s="567"/>
      <c r="BT21" s="567"/>
      <c r="BU21" s="567"/>
      <c r="BV21" s="567"/>
      <c r="BW21" s="568"/>
      <c r="BX21" s="495">
        <v>2362.0470700158394</v>
      </c>
      <c r="BY21" s="567"/>
      <c r="BZ21" s="567"/>
      <c r="CA21" s="567"/>
      <c r="CB21" s="567"/>
      <c r="CC21" s="567"/>
      <c r="CD21" s="567"/>
      <c r="CE21" s="567"/>
      <c r="CF21" s="567"/>
      <c r="CG21" s="568"/>
      <c r="CH21" s="495">
        <v>9289.9665966284956</v>
      </c>
      <c r="CI21" s="496"/>
      <c r="CJ21" s="496"/>
      <c r="CK21" s="496"/>
      <c r="CL21" s="496"/>
      <c r="CM21" s="496"/>
      <c r="CN21" s="496"/>
      <c r="CO21" s="496"/>
      <c r="CP21" s="496"/>
      <c r="CQ21" s="497"/>
    </row>
    <row r="22" spans="1:105" x14ac:dyDescent="0.2">
      <c r="A22" s="511" t="s">
        <v>460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3"/>
      <c r="AT22" s="514">
        <v>808.90254013023514</v>
      </c>
      <c r="AU22" s="472"/>
      <c r="AV22" s="472"/>
      <c r="AW22" s="472"/>
      <c r="AX22" s="472"/>
      <c r="AY22" s="472"/>
      <c r="AZ22" s="472"/>
      <c r="BA22" s="472"/>
      <c r="BB22" s="472"/>
      <c r="BC22" s="473"/>
      <c r="BD22" s="514">
        <v>897.01530106842256</v>
      </c>
      <c r="BE22" s="472"/>
      <c r="BF22" s="472"/>
      <c r="BG22" s="472"/>
      <c r="BH22" s="472"/>
      <c r="BI22" s="472"/>
      <c r="BJ22" s="472"/>
      <c r="BK22" s="472"/>
      <c r="BL22" s="472"/>
      <c r="BM22" s="473"/>
      <c r="BN22" s="514">
        <v>702.52794358027313</v>
      </c>
      <c r="BO22" s="472"/>
      <c r="BP22" s="472"/>
      <c r="BQ22" s="472"/>
      <c r="BR22" s="472"/>
      <c r="BS22" s="472"/>
      <c r="BT22" s="472"/>
      <c r="BU22" s="472"/>
      <c r="BV22" s="472"/>
      <c r="BW22" s="473"/>
      <c r="BX22" s="514">
        <v>930.5953405859982</v>
      </c>
      <c r="BY22" s="472"/>
      <c r="BZ22" s="472"/>
      <c r="CA22" s="472"/>
      <c r="CB22" s="472"/>
      <c r="CC22" s="472"/>
      <c r="CD22" s="472"/>
      <c r="CE22" s="472"/>
      <c r="CF22" s="472"/>
      <c r="CG22" s="473"/>
      <c r="CH22" s="514">
        <v>3339.0411253649218</v>
      </c>
      <c r="CI22" s="515"/>
      <c r="CJ22" s="515"/>
      <c r="CK22" s="515"/>
      <c r="CL22" s="515"/>
      <c r="CM22" s="515"/>
      <c r="CN22" s="515"/>
      <c r="CO22" s="515"/>
      <c r="CP22" s="515"/>
      <c r="CQ22" s="516"/>
      <c r="DA22" s="43"/>
    </row>
    <row r="23" spans="1:105" x14ac:dyDescent="0.2">
      <c r="A23" s="492" t="s">
        <v>461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4"/>
      <c r="AT23" s="495">
        <v>147.87077697862853</v>
      </c>
      <c r="AU23" s="567"/>
      <c r="AV23" s="567"/>
      <c r="AW23" s="567"/>
      <c r="AX23" s="567"/>
      <c r="AY23" s="567"/>
      <c r="AZ23" s="567"/>
      <c r="BA23" s="567"/>
      <c r="BB23" s="567"/>
      <c r="BC23" s="568"/>
      <c r="BD23" s="495">
        <v>153.78560805777369</v>
      </c>
      <c r="BE23" s="567"/>
      <c r="BF23" s="567"/>
      <c r="BG23" s="567"/>
      <c r="BH23" s="567"/>
      <c r="BI23" s="567"/>
      <c r="BJ23" s="567"/>
      <c r="BK23" s="567"/>
      <c r="BL23" s="567"/>
      <c r="BM23" s="568"/>
      <c r="BN23" s="495">
        <v>159.93703238008464</v>
      </c>
      <c r="BO23" s="567"/>
      <c r="BP23" s="567"/>
      <c r="BQ23" s="567"/>
      <c r="BR23" s="567"/>
      <c r="BS23" s="567"/>
      <c r="BT23" s="567"/>
      <c r="BU23" s="567"/>
      <c r="BV23" s="567"/>
      <c r="BW23" s="568"/>
      <c r="BX23" s="495">
        <v>166.81432477242828</v>
      </c>
      <c r="BY23" s="496"/>
      <c r="BZ23" s="496"/>
      <c r="CA23" s="496"/>
      <c r="CB23" s="496"/>
      <c r="CC23" s="496"/>
      <c r="CD23" s="496"/>
      <c r="CE23" s="496"/>
      <c r="CF23" s="496"/>
      <c r="CG23" s="497"/>
      <c r="CH23" s="495">
        <v>628.40774218891511</v>
      </c>
      <c r="CI23" s="496"/>
      <c r="CJ23" s="496"/>
      <c r="CK23" s="496"/>
      <c r="CL23" s="496"/>
      <c r="CM23" s="496"/>
      <c r="CN23" s="496"/>
      <c r="CO23" s="496"/>
      <c r="CP23" s="496"/>
      <c r="CQ23" s="497"/>
    </row>
    <row r="24" spans="1:105" x14ac:dyDescent="0.2">
      <c r="A24" s="492" t="s">
        <v>462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4"/>
      <c r="AT24" s="495">
        <v>716.15563485273196</v>
      </c>
      <c r="AU24" s="567"/>
      <c r="AV24" s="567"/>
      <c r="AW24" s="567"/>
      <c r="AX24" s="567"/>
      <c r="AY24" s="567"/>
      <c r="AZ24" s="567"/>
      <c r="BA24" s="567"/>
      <c r="BB24" s="567"/>
      <c r="BC24" s="568"/>
      <c r="BD24" s="495">
        <v>716.15563485273196</v>
      </c>
      <c r="BE24" s="567"/>
      <c r="BF24" s="567"/>
      <c r="BG24" s="567"/>
      <c r="BH24" s="567"/>
      <c r="BI24" s="567"/>
      <c r="BJ24" s="567"/>
      <c r="BK24" s="567"/>
      <c r="BL24" s="567"/>
      <c r="BM24" s="568"/>
      <c r="BN24" s="495">
        <v>716.15563485273196</v>
      </c>
      <c r="BO24" s="567"/>
      <c r="BP24" s="567"/>
      <c r="BQ24" s="567"/>
      <c r="BR24" s="567"/>
      <c r="BS24" s="567"/>
      <c r="BT24" s="567"/>
      <c r="BU24" s="567"/>
      <c r="BV24" s="567"/>
      <c r="BW24" s="568"/>
      <c r="BX24" s="495">
        <v>716.15563485273196</v>
      </c>
      <c r="BY24" s="567"/>
      <c r="BZ24" s="567"/>
      <c r="CA24" s="567"/>
      <c r="CB24" s="567"/>
      <c r="CC24" s="567"/>
      <c r="CD24" s="567"/>
      <c r="CE24" s="567"/>
      <c r="CF24" s="567"/>
      <c r="CG24" s="568"/>
      <c r="CH24" s="495">
        <v>2864.6225394109279</v>
      </c>
      <c r="CI24" s="496"/>
      <c r="CJ24" s="496"/>
      <c r="CK24" s="496"/>
      <c r="CL24" s="496"/>
      <c r="CM24" s="496"/>
      <c r="CN24" s="496"/>
      <c r="CO24" s="496"/>
      <c r="CP24" s="496"/>
      <c r="CQ24" s="497"/>
    </row>
    <row r="25" spans="1:105" x14ac:dyDescent="0.2">
      <c r="A25" s="492" t="s">
        <v>405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4"/>
      <c r="AT25" s="495">
        <v>41.469873278898632</v>
      </c>
      <c r="AU25" s="567"/>
      <c r="AV25" s="567"/>
      <c r="AW25" s="567"/>
      <c r="AX25" s="567"/>
      <c r="AY25" s="567"/>
      <c r="AZ25" s="567"/>
      <c r="BA25" s="567"/>
      <c r="BB25" s="567"/>
      <c r="BC25" s="568"/>
      <c r="BD25" s="495">
        <v>15.548408127374968</v>
      </c>
      <c r="BE25" s="567"/>
      <c r="BF25" s="567"/>
      <c r="BG25" s="567"/>
      <c r="BH25" s="567"/>
      <c r="BI25" s="567"/>
      <c r="BJ25" s="567"/>
      <c r="BK25" s="567"/>
      <c r="BL25" s="567"/>
      <c r="BM25" s="568"/>
      <c r="BN25" s="495">
        <v>13.044068810558274</v>
      </c>
      <c r="BO25" s="567"/>
      <c r="BP25" s="567"/>
      <c r="BQ25" s="567"/>
      <c r="BR25" s="567"/>
      <c r="BS25" s="567"/>
      <c r="BT25" s="567"/>
      <c r="BU25" s="567"/>
      <c r="BV25" s="567"/>
      <c r="BW25" s="568"/>
      <c r="BX25" s="495">
        <v>11.430091430601095</v>
      </c>
      <c r="BY25" s="496"/>
      <c r="BZ25" s="496"/>
      <c r="CA25" s="496"/>
      <c r="CB25" s="496"/>
      <c r="CC25" s="496"/>
      <c r="CD25" s="496"/>
      <c r="CE25" s="496"/>
      <c r="CF25" s="496"/>
      <c r="CG25" s="497"/>
      <c r="CH25" s="495">
        <v>81.492441647432969</v>
      </c>
      <c r="CI25" s="496"/>
      <c r="CJ25" s="496"/>
      <c r="CK25" s="496"/>
      <c r="CL25" s="496"/>
      <c r="CM25" s="496"/>
      <c r="CN25" s="496"/>
      <c r="CO25" s="496"/>
      <c r="CP25" s="496"/>
      <c r="CQ25" s="497"/>
    </row>
    <row r="26" spans="1:105" x14ac:dyDescent="0.2">
      <c r="A26" s="511" t="s">
        <v>463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3"/>
      <c r="AT26" s="514">
        <v>131.321265383179</v>
      </c>
      <c r="AU26" s="472"/>
      <c r="AV26" s="472"/>
      <c r="AW26" s="472"/>
      <c r="AX26" s="472"/>
      <c r="AY26" s="472"/>
      <c r="AZ26" s="472"/>
      <c r="BA26" s="472"/>
      <c r="BB26" s="472"/>
      <c r="BC26" s="473"/>
      <c r="BD26" s="514">
        <v>49.236625736687401</v>
      </c>
      <c r="BE26" s="472"/>
      <c r="BF26" s="472"/>
      <c r="BG26" s="472"/>
      <c r="BH26" s="472"/>
      <c r="BI26" s="472"/>
      <c r="BJ26" s="472"/>
      <c r="BK26" s="472"/>
      <c r="BL26" s="472"/>
      <c r="BM26" s="473"/>
      <c r="BN26" s="514">
        <v>41.306217900101203</v>
      </c>
      <c r="BO26" s="472"/>
      <c r="BP26" s="472"/>
      <c r="BQ26" s="472"/>
      <c r="BR26" s="472"/>
      <c r="BS26" s="472"/>
      <c r="BT26" s="472"/>
      <c r="BU26" s="472"/>
      <c r="BV26" s="472"/>
      <c r="BW26" s="473"/>
      <c r="BX26" s="514">
        <v>36.195289530236806</v>
      </c>
      <c r="BY26" s="472"/>
      <c r="BZ26" s="472"/>
      <c r="CA26" s="472"/>
      <c r="CB26" s="472"/>
      <c r="CC26" s="472"/>
      <c r="CD26" s="472"/>
      <c r="CE26" s="472"/>
      <c r="CF26" s="472"/>
      <c r="CG26" s="473"/>
      <c r="CH26" s="514">
        <v>258.05939855020438</v>
      </c>
      <c r="CI26" s="515"/>
      <c r="CJ26" s="515"/>
      <c r="CK26" s="515"/>
      <c r="CL26" s="515"/>
      <c r="CM26" s="515"/>
      <c r="CN26" s="515"/>
      <c r="CO26" s="515"/>
      <c r="CP26" s="515"/>
      <c r="CQ26" s="516"/>
    </row>
    <row r="27" spans="1:105" ht="25.5" customHeight="1" x14ac:dyDescent="0.2">
      <c r="A27" s="499" t="s">
        <v>464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1"/>
      <c r="AT27" s="570"/>
      <c r="AU27" s="567"/>
      <c r="AV27" s="567"/>
      <c r="AW27" s="567"/>
      <c r="AX27" s="567"/>
      <c r="AY27" s="567"/>
      <c r="AZ27" s="567"/>
      <c r="BA27" s="567"/>
      <c r="BB27" s="567"/>
      <c r="BC27" s="568"/>
      <c r="BD27" s="570"/>
      <c r="BE27" s="567"/>
      <c r="BF27" s="567"/>
      <c r="BG27" s="567"/>
      <c r="BH27" s="567"/>
      <c r="BI27" s="567"/>
      <c r="BJ27" s="567"/>
      <c r="BK27" s="567"/>
      <c r="BL27" s="567"/>
      <c r="BM27" s="568"/>
      <c r="BN27" s="570"/>
      <c r="BO27" s="567"/>
      <c r="BP27" s="567"/>
      <c r="BQ27" s="567"/>
      <c r="BR27" s="567"/>
      <c r="BS27" s="567"/>
      <c r="BT27" s="567"/>
      <c r="BU27" s="567"/>
      <c r="BV27" s="567"/>
      <c r="BW27" s="568"/>
      <c r="BX27" s="570"/>
      <c r="BY27" s="567"/>
      <c r="BZ27" s="567"/>
      <c r="CA27" s="567"/>
      <c r="CB27" s="567"/>
      <c r="CC27" s="567"/>
      <c r="CD27" s="567"/>
      <c r="CE27" s="567"/>
      <c r="CF27" s="567"/>
      <c r="CG27" s="568"/>
      <c r="CH27" s="495"/>
      <c r="CI27" s="496"/>
      <c r="CJ27" s="496"/>
      <c r="CK27" s="496"/>
      <c r="CL27" s="496"/>
      <c r="CM27" s="496"/>
      <c r="CN27" s="496"/>
      <c r="CO27" s="496"/>
      <c r="CP27" s="496"/>
      <c r="CQ27" s="497"/>
    </row>
    <row r="28" spans="1:105" x14ac:dyDescent="0.2">
      <c r="A28" s="492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4"/>
      <c r="AT28" s="570"/>
      <c r="AU28" s="567"/>
      <c r="AV28" s="567"/>
      <c r="AW28" s="567"/>
      <c r="AX28" s="567"/>
      <c r="AY28" s="567"/>
      <c r="AZ28" s="567"/>
      <c r="BA28" s="567"/>
      <c r="BB28" s="567"/>
      <c r="BC28" s="568"/>
      <c r="BD28" s="570"/>
      <c r="BE28" s="567"/>
      <c r="BF28" s="567"/>
      <c r="BG28" s="567"/>
      <c r="BH28" s="567"/>
      <c r="BI28" s="567"/>
      <c r="BJ28" s="567"/>
      <c r="BK28" s="567"/>
      <c r="BL28" s="567"/>
      <c r="BM28" s="568"/>
      <c r="BN28" s="570"/>
      <c r="BO28" s="567"/>
      <c r="BP28" s="567"/>
      <c r="BQ28" s="567"/>
      <c r="BR28" s="567"/>
      <c r="BS28" s="567"/>
      <c r="BT28" s="567"/>
      <c r="BU28" s="567"/>
      <c r="BV28" s="567"/>
      <c r="BW28" s="568"/>
      <c r="BX28" s="570"/>
      <c r="BY28" s="567"/>
      <c r="BZ28" s="567"/>
      <c r="CA28" s="567"/>
      <c r="CB28" s="567"/>
      <c r="CC28" s="567"/>
      <c r="CD28" s="567"/>
      <c r="CE28" s="567"/>
      <c r="CF28" s="567"/>
      <c r="CG28" s="568"/>
      <c r="CH28" s="495"/>
      <c r="CI28" s="496"/>
      <c r="CJ28" s="496"/>
      <c r="CK28" s="496"/>
      <c r="CL28" s="496"/>
      <c r="CM28" s="496"/>
      <c r="CN28" s="496"/>
      <c r="CO28" s="496"/>
      <c r="CP28" s="496"/>
      <c r="CQ28" s="497"/>
    </row>
    <row r="29" spans="1:105" x14ac:dyDescent="0.2">
      <c r="A29" s="492" t="s">
        <v>465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4"/>
      <c r="AT29" s="570"/>
      <c r="AU29" s="567"/>
      <c r="AV29" s="567"/>
      <c r="AW29" s="567"/>
      <c r="AX29" s="567"/>
      <c r="AY29" s="567"/>
      <c r="AZ29" s="567"/>
      <c r="BA29" s="567"/>
      <c r="BB29" s="567"/>
      <c r="BC29" s="568"/>
      <c r="BD29" s="570"/>
      <c r="BE29" s="567"/>
      <c r="BF29" s="567"/>
      <c r="BG29" s="567"/>
      <c r="BH29" s="567"/>
      <c r="BI29" s="567"/>
      <c r="BJ29" s="567"/>
      <c r="BK29" s="567"/>
      <c r="BL29" s="567"/>
      <c r="BM29" s="568"/>
      <c r="BN29" s="570"/>
      <c r="BO29" s="567"/>
      <c r="BP29" s="567"/>
      <c r="BQ29" s="567"/>
      <c r="BR29" s="567"/>
      <c r="BS29" s="567"/>
      <c r="BT29" s="567"/>
      <c r="BU29" s="567"/>
      <c r="BV29" s="567"/>
      <c r="BW29" s="568"/>
      <c r="BX29" s="570"/>
      <c r="BY29" s="567"/>
      <c r="BZ29" s="567"/>
      <c r="CA29" s="567"/>
      <c r="CB29" s="567"/>
      <c r="CC29" s="567"/>
      <c r="CD29" s="567"/>
      <c r="CE29" s="567"/>
      <c r="CF29" s="567"/>
      <c r="CG29" s="568"/>
      <c r="CH29" s="495"/>
      <c r="CI29" s="496"/>
      <c r="CJ29" s="496"/>
      <c r="CK29" s="496"/>
      <c r="CL29" s="496"/>
      <c r="CM29" s="496"/>
      <c r="CN29" s="496"/>
      <c r="CO29" s="496"/>
      <c r="CP29" s="496"/>
      <c r="CQ29" s="497"/>
    </row>
    <row r="30" spans="1:105" x14ac:dyDescent="0.2">
      <c r="A30" s="511" t="s">
        <v>466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3"/>
      <c r="AT30" s="514">
        <v>46899.241183628401</v>
      </c>
      <c r="AU30" s="515"/>
      <c r="AV30" s="515"/>
      <c r="AW30" s="515"/>
      <c r="AX30" s="515"/>
      <c r="AY30" s="515"/>
      <c r="AZ30" s="515"/>
      <c r="BA30" s="515"/>
      <c r="BB30" s="515"/>
      <c r="BC30" s="516"/>
      <c r="BD30" s="514">
        <v>50591.309078694561</v>
      </c>
      <c r="BE30" s="515"/>
      <c r="BF30" s="515"/>
      <c r="BG30" s="515"/>
      <c r="BH30" s="515"/>
      <c r="BI30" s="515"/>
      <c r="BJ30" s="515"/>
      <c r="BK30" s="515"/>
      <c r="BL30" s="515"/>
      <c r="BM30" s="516"/>
      <c r="BN30" s="514">
        <v>53900.762014137094</v>
      </c>
      <c r="BO30" s="515"/>
      <c r="BP30" s="515"/>
      <c r="BQ30" s="515"/>
      <c r="BR30" s="515"/>
      <c r="BS30" s="515"/>
      <c r="BT30" s="515"/>
      <c r="BU30" s="515"/>
      <c r="BV30" s="515"/>
      <c r="BW30" s="516"/>
      <c r="BX30" s="514">
        <v>56441.977021374638</v>
      </c>
      <c r="BY30" s="515"/>
      <c r="BZ30" s="515"/>
      <c r="CA30" s="515"/>
      <c r="CB30" s="515"/>
      <c r="CC30" s="515"/>
      <c r="CD30" s="515"/>
      <c r="CE30" s="515"/>
      <c r="CF30" s="515"/>
      <c r="CG30" s="516"/>
      <c r="CH30" s="514">
        <v>207833.28929783468</v>
      </c>
      <c r="CI30" s="515"/>
      <c r="CJ30" s="515"/>
      <c r="CK30" s="515"/>
      <c r="CL30" s="515"/>
      <c r="CM30" s="515"/>
      <c r="CN30" s="515"/>
      <c r="CO30" s="515"/>
      <c r="CP30" s="515"/>
      <c r="CQ30" s="516"/>
    </row>
    <row r="31" spans="1:105" x14ac:dyDescent="0.2">
      <c r="A31" s="630" t="s">
        <v>454</v>
      </c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1"/>
      <c r="AS31" s="632"/>
      <c r="AT31" s="495">
        <v>46493.767033439384</v>
      </c>
      <c r="AU31" s="496"/>
      <c r="AV31" s="496"/>
      <c r="AW31" s="496"/>
      <c r="AX31" s="496"/>
      <c r="AY31" s="496"/>
      <c r="AZ31" s="496"/>
      <c r="BA31" s="496"/>
      <c r="BB31" s="496"/>
      <c r="BC31" s="497"/>
      <c r="BD31" s="495">
        <v>50177.202591548026</v>
      </c>
      <c r="BE31" s="496"/>
      <c r="BF31" s="496"/>
      <c r="BG31" s="496"/>
      <c r="BH31" s="496"/>
      <c r="BI31" s="496"/>
      <c r="BJ31" s="496"/>
      <c r="BK31" s="496"/>
      <c r="BL31" s="496"/>
      <c r="BM31" s="497"/>
      <c r="BN31" s="495">
        <v>53477.677896554749</v>
      </c>
      <c r="BO31" s="496"/>
      <c r="BP31" s="496"/>
      <c r="BQ31" s="496"/>
      <c r="BR31" s="496"/>
      <c r="BS31" s="496"/>
      <c r="BT31" s="496"/>
      <c r="BU31" s="496"/>
      <c r="BV31" s="496"/>
      <c r="BW31" s="497"/>
      <c r="BX31" s="495">
        <v>56018.892903792294</v>
      </c>
      <c r="BY31" s="496"/>
      <c r="BZ31" s="496"/>
      <c r="CA31" s="496"/>
      <c r="CB31" s="496"/>
      <c r="CC31" s="496"/>
      <c r="CD31" s="496"/>
      <c r="CE31" s="496"/>
      <c r="CF31" s="496"/>
      <c r="CG31" s="497"/>
      <c r="CH31" s="495">
        <v>206167.54042533445</v>
      </c>
      <c r="CI31" s="496"/>
      <c r="CJ31" s="496"/>
      <c r="CK31" s="496"/>
      <c r="CL31" s="496"/>
      <c r="CM31" s="496"/>
      <c r="CN31" s="496"/>
      <c r="CO31" s="496"/>
      <c r="CP31" s="496"/>
      <c r="CQ31" s="497"/>
    </row>
    <row r="32" spans="1:105" x14ac:dyDescent="0.2">
      <c r="A32" s="630" t="s">
        <v>455</v>
      </c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631"/>
      <c r="AJ32" s="631"/>
      <c r="AK32" s="631"/>
      <c r="AL32" s="631"/>
      <c r="AM32" s="631"/>
      <c r="AN32" s="631"/>
      <c r="AO32" s="631"/>
      <c r="AP32" s="631"/>
      <c r="AQ32" s="631"/>
      <c r="AR32" s="631"/>
      <c r="AS32" s="632"/>
      <c r="AT32" s="495"/>
      <c r="AU32" s="496"/>
      <c r="AV32" s="496"/>
      <c r="AW32" s="496"/>
      <c r="AX32" s="496"/>
      <c r="AY32" s="496"/>
      <c r="AZ32" s="496"/>
      <c r="BA32" s="496"/>
      <c r="BB32" s="496"/>
      <c r="BC32" s="497"/>
      <c r="BD32" s="495"/>
      <c r="BE32" s="496"/>
      <c r="BF32" s="496"/>
      <c r="BG32" s="496"/>
      <c r="BH32" s="496"/>
      <c r="BI32" s="496"/>
      <c r="BJ32" s="496"/>
      <c r="BK32" s="496"/>
      <c r="BL32" s="496"/>
      <c r="BM32" s="497"/>
      <c r="BN32" s="495"/>
      <c r="BO32" s="496"/>
      <c r="BP32" s="496"/>
      <c r="BQ32" s="496"/>
      <c r="BR32" s="496"/>
      <c r="BS32" s="496"/>
      <c r="BT32" s="496"/>
      <c r="BU32" s="496"/>
      <c r="BV32" s="496"/>
      <c r="BW32" s="497"/>
      <c r="BX32" s="495"/>
      <c r="BY32" s="496"/>
      <c r="BZ32" s="496"/>
      <c r="CA32" s="496"/>
      <c r="CB32" s="496"/>
      <c r="CC32" s="496"/>
      <c r="CD32" s="496"/>
      <c r="CE32" s="496"/>
      <c r="CF32" s="496"/>
      <c r="CG32" s="497"/>
      <c r="CH32" s="495"/>
      <c r="CI32" s="496"/>
      <c r="CJ32" s="496"/>
      <c r="CK32" s="496"/>
      <c r="CL32" s="496"/>
      <c r="CM32" s="496"/>
      <c r="CN32" s="496"/>
      <c r="CO32" s="496"/>
      <c r="CP32" s="496"/>
      <c r="CQ32" s="497"/>
    </row>
    <row r="33" spans="1:106" x14ac:dyDescent="0.2">
      <c r="A33" s="630" t="s">
        <v>456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1"/>
      <c r="AI33" s="631"/>
      <c r="AJ33" s="631"/>
      <c r="AK33" s="631"/>
      <c r="AL33" s="631"/>
      <c r="AM33" s="631"/>
      <c r="AN33" s="631"/>
      <c r="AO33" s="631"/>
      <c r="AP33" s="631"/>
      <c r="AQ33" s="631"/>
      <c r="AR33" s="631"/>
      <c r="AS33" s="632"/>
      <c r="AT33" s="495">
        <v>405.47415018901904</v>
      </c>
      <c r="AU33" s="496"/>
      <c r="AV33" s="496"/>
      <c r="AW33" s="496"/>
      <c r="AX33" s="496"/>
      <c r="AY33" s="496"/>
      <c r="AZ33" s="496"/>
      <c r="BA33" s="496"/>
      <c r="BB33" s="496"/>
      <c r="BC33" s="497"/>
      <c r="BD33" s="495">
        <v>414.10648714653149</v>
      </c>
      <c r="BE33" s="496"/>
      <c r="BF33" s="496"/>
      <c r="BG33" s="496"/>
      <c r="BH33" s="496"/>
      <c r="BI33" s="496"/>
      <c r="BJ33" s="496"/>
      <c r="BK33" s="496"/>
      <c r="BL33" s="496"/>
      <c r="BM33" s="497"/>
      <c r="BN33" s="495">
        <v>423.0841175823445</v>
      </c>
      <c r="BO33" s="496"/>
      <c r="BP33" s="496"/>
      <c r="BQ33" s="496"/>
      <c r="BR33" s="496"/>
      <c r="BS33" s="496"/>
      <c r="BT33" s="496"/>
      <c r="BU33" s="496"/>
      <c r="BV33" s="496"/>
      <c r="BW33" s="497"/>
      <c r="BX33" s="495">
        <v>423.0841175823445</v>
      </c>
      <c r="BY33" s="496"/>
      <c r="BZ33" s="496"/>
      <c r="CA33" s="496"/>
      <c r="CB33" s="496"/>
      <c r="CC33" s="496"/>
      <c r="CD33" s="496"/>
      <c r="CE33" s="496"/>
      <c r="CF33" s="496"/>
      <c r="CG33" s="497"/>
      <c r="CH33" s="495">
        <v>1665.7488725002397</v>
      </c>
      <c r="CI33" s="496"/>
      <c r="CJ33" s="496"/>
      <c r="CK33" s="496"/>
      <c r="CL33" s="496"/>
      <c r="CM33" s="496"/>
      <c r="CN33" s="496"/>
      <c r="CO33" s="496"/>
      <c r="CP33" s="496"/>
      <c r="CQ33" s="497"/>
    </row>
    <row r="34" spans="1:106" x14ac:dyDescent="0.2">
      <c r="A34" s="511" t="s">
        <v>467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3"/>
      <c r="AT34" s="514">
        <v>46684.57879539788</v>
      </c>
      <c r="AU34" s="515"/>
      <c r="AV34" s="515"/>
      <c r="AW34" s="515"/>
      <c r="AX34" s="515"/>
      <c r="AY34" s="515"/>
      <c r="AZ34" s="515"/>
      <c r="BA34" s="515"/>
      <c r="BB34" s="515"/>
      <c r="BC34" s="516"/>
      <c r="BD34" s="514">
        <v>50404.204907507803</v>
      </c>
      <c r="BE34" s="515"/>
      <c r="BF34" s="515"/>
      <c r="BG34" s="515"/>
      <c r="BH34" s="515"/>
      <c r="BI34" s="515"/>
      <c r="BJ34" s="515"/>
      <c r="BK34" s="515"/>
      <c r="BL34" s="515"/>
      <c r="BM34" s="516"/>
      <c r="BN34" s="514">
        <v>53771.269370353264</v>
      </c>
      <c r="BO34" s="515"/>
      <c r="BP34" s="515"/>
      <c r="BQ34" s="515"/>
      <c r="BR34" s="515"/>
      <c r="BS34" s="515"/>
      <c r="BT34" s="515"/>
      <c r="BU34" s="515"/>
      <c r="BV34" s="515"/>
      <c r="BW34" s="516"/>
      <c r="BX34" s="514">
        <v>56200.675331316139</v>
      </c>
      <c r="BY34" s="515"/>
      <c r="BZ34" s="515"/>
      <c r="CA34" s="515"/>
      <c r="CB34" s="515"/>
      <c r="CC34" s="515"/>
      <c r="CD34" s="515"/>
      <c r="CE34" s="515"/>
      <c r="CF34" s="515"/>
      <c r="CG34" s="516"/>
      <c r="CH34" s="514">
        <v>207060.72840457509</v>
      </c>
      <c r="CI34" s="515"/>
      <c r="CJ34" s="515"/>
      <c r="CK34" s="515"/>
      <c r="CL34" s="515"/>
      <c r="CM34" s="515"/>
      <c r="CN34" s="515"/>
      <c r="CO34" s="515"/>
      <c r="CP34" s="515"/>
      <c r="CQ34" s="516"/>
    </row>
    <row r="35" spans="1:106" x14ac:dyDescent="0.2">
      <c r="A35" s="633" t="s">
        <v>468</v>
      </c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5"/>
      <c r="AT35" s="495">
        <v>43156.458290107767</v>
      </c>
      <c r="AU35" s="496"/>
      <c r="AV35" s="496"/>
      <c r="AW35" s="496"/>
      <c r="AX35" s="496"/>
      <c r="AY35" s="496"/>
      <c r="AZ35" s="496"/>
      <c r="BA35" s="496"/>
      <c r="BB35" s="496"/>
      <c r="BC35" s="497"/>
      <c r="BD35" s="495">
        <v>46528.638890928618</v>
      </c>
      <c r="BE35" s="496"/>
      <c r="BF35" s="496"/>
      <c r="BG35" s="496"/>
      <c r="BH35" s="496"/>
      <c r="BI35" s="496"/>
      <c r="BJ35" s="496"/>
      <c r="BK35" s="496"/>
      <c r="BL35" s="496"/>
      <c r="BM35" s="497"/>
      <c r="BN35" s="495">
        <v>50181.063713709984</v>
      </c>
      <c r="BO35" s="496"/>
      <c r="BP35" s="496"/>
      <c r="BQ35" s="496"/>
      <c r="BR35" s="496"/>
      <c r="BS35" s="496"/>
      <c r="BT35" s="496"/>
      <c r="BU35" s="496"/>
      <c r="BV35" s="496"/>
      <c r="BW35" s="497"/>
      <c r="BX35" s="495">
        <v>52511.993250613254</v>
      </c>
      <c r="BY35" s="496"/>
      <c r="BZ35" s="496"/>
      <c r="CA35" s="496"/>
      <c r="CB35" s="496"/>
      <c r="CC35" s="496"/>
      <c r="CD35" s="496"/>
      <c r="CE35" s="496"/>
      <c r="CF35" s="496"/>
      <c r="CG35" s="497"/>
      <c r="CH35" s="495">
        <v>192378.15414535961</v>
      </c>
      <c r="CI35" s="496"/>
      <c r="CJ35" s="496"/>
      <c r="CK35" s="496"/>
      <c r="CL35" s="496"/>
      <c r="CM35" s="496"/>
      <c r="CN35" s="496"/>
      <c r="CO35" s="496"/>
      <c r="CP35" s="496"/>
      <c r="CQ35" s="497"/>
    </row>
    <row r="36" spans="1:106" x14ac:dyDescent="0.2">
      <c r="A36" s="630" t="s">
        <v>454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1"/>
      <c r="AS36" s="632"/>
      <c r="AT36" s="495">
        <v>43156.458290107767</v>
      </c>
      <c r="AU36" s="496"/>
      <c r="AV36" s="496"/>
      <c r="AW36" s="496"/>
      <c r="AX36" s="496"/>
      <c r="AY36" s="496"/>
      <c r="AZ36" s="496"/>
      <c r="BA36" s="496"/>
      <c r="BB36" s="496"/>
      <c r="BC36" s="497"/>
      <c r="BD36" s="495">
        <v>46528.638890928618</v>
      </c>
      <c r="BE36" s="496"/>
      <c r="BF36" s="496"/>
      <c r="BG36" s="496"/>
      <c r="BH36" s="496"/>
      <c r="BI36" s="496"/>
      <c r="BJ36" s="496"/>
      <c r="BK36" s="496"/>
      <c r="BL36" s="496"/>
      <c r="BM36" s="497"/>
      <c r="BN36" s="495">
        <v>50181.063713709984</v>
      </c>
      <c r="BO36" s="496"/>
      <c r="BP36" s="496"/>
      <c r="BQ36" s="496"/>
      <c r="BR36" s="496"/>
      <c r="BS36" s="496"/>
      <c r="BT36" s="496"/>
      <c r="BU36" s="496"/>
      <c r="BV36" s="496"/>
      <c r="BW36" s="497"/>
      <c r="BX36" s="495">
        <v>52511.993250613254</v>
      </c>
      <c r="BY36" s="496"/>
      <c r="BZ36" s="496"/>
      <c r="CA36" s="496"/>
      <c r="CB36" s="496"/>
      <c r="CC36" s="496"/>
      <c r="CD36" s="496"/>
      <c r="CE36" s="496"/>
      <c r="CF36" s="496"/>
      <c r="CG36" s="497"/>
      <c r="CH36" s="495">
        <v>192378.15414535961</v>
      </c>
      <c r="CI36" s="496"/>
      <c r="CJ36" s="496"/>
      <c r="CK36" s="496"/>
      <c r="CL36" s="496"/>
      <c r="CM36" s="496"/>
      <c r="CN36" s="496"/>
      <c r="CO36" s="496"/>
      <c r="CP36" s="496"/>
      <c r="CQ36" s="497"/>
      <c r="DA36" s="43"/>
      <c r="DB36" s="43"/>
    </row>
    <row r="37" spans="1:106" x14ac:dyDescent="0.2">
      <c r="A37" s="630" t="s">
        <v>455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  <c r="AF37" s="631"/>
      <c r="AG37" s="631"/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31"/>
      <c r="AS37" s="632"/>
      <c r="AT37" s="495"/>
      <c r="AU37" s="496"/>
      <c r="AV37" s="496"/>
      <c r="AW37" s="496"/>
      <c r="AX37" s="496"/>
      <c r="AY37" s="496"/>
      <c r="AZ37" s="496"/>
      <c r="BA37" s="496"/>
      <c r="BB37" s="496"/>
      <c r="BC37" s="497"/>
      <c r="BD37" s="495"/>
      <c r="BE37" s="496"/>
      <c r="BF37" s="496"/>
      <c r="BG37" s="496"/>
      <c r="BH37" s="496"/>
      <c r="BI37" s="496"/>
      <c r="BJ37" s="496"/>
      <c r="BK37" s="496"/>
      <c r="BL37" s="496"/>
      <c r="BM37" s="497"/>
      <c r="BN37" s="495"/>
      <c r="BO37" s="496"/>
      <c r="BP37" s="496"/>
      <c r="BQ37" s="496"/>
      <c r="BR37" s="496"/>
      <c r="BS37" s="496"/>
      <c r="BT37" s="496"/>
      <c r="BU37" s="496"/>
      <c r="BV37" s="496"/>
      <c r="BW37" s="497"/>
      <c r="BX37" s="495"/>
      <c r="BY37" s="496"/>
      <c r="BZ37" s="496"/>
      <c r="CA37" s="496"/>
      <c r="CB37" s="496"/>
      <c r="CC37" s="496"/>
      <c r="CD37" s="496"/>
      <c r="CE37" s="496"/>
      <c r="CF37" s="496"/>
      <c r="CG37" s="497"/>
      <c r="CH37" s="495"/>
      <c r="CI37" s="496"/>
      <c r="CJ37" s="496"/>
      <c r="CK37" s="496"/>
      <c r="CL37" s="496"/>
      <c r="CM37" s="496"/>
      <c r="CN37" s="496"/>
      <c r="CO37" s="496"/>
      <c r="CP37" s="496"/>
      <c r="CQ37" s="497"/>
    </row>
    <row r="38" spans="1:106" x14ac:dyDescent="0.2">
      <c r="A38" s="630" t="s">
        <v>456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  <c r="AS38" s="632"/>
      <c r="AT38" s="495"/>
      <c r="AU38" s="496"/>
      <c r="AV38" s="496"/>
      <c r="AW38" s="496"/>
      <c r="AX38" s="496"/>
      <c r="AY38" s="496"/>
      <c r="AZ38" s="496"/>
      <c r="BA38" s="496"/>
      <c r="BB38" s="496"/>
      <c r="BC38" s="497"/>
      <c r="BD38" s="495"/>
      <c r="BE38" s="496"/>
      <c r="BF38" s="496"/>
      <c r="BG38" s="496"/>
      <c r="BH38" s="496"/>
      <c r="BI38" s="496"/>
      <c r="BJ38" s="496"/>
      <c r="BK38" s="496"/>
      <c r="BL38" s="496"/>
      <c r="BM38" s="497"/>
      <c r="BN38" s="495"/>
      <c r="BO38" s="496"/>
      <c r="BP38" s="496"/>
      <c r="BQ38" s="496"/>
      <c r="BR38" s="496"/>
      <c r="BS38" s="496"/>
      <c r="BT38" s="496"/>
      <c r="BU38" s="496"/>
      <c r="BV38" s="496"/>
      <c r="BW38" s="497"/>
      <c r="BX38" s="495"/>
      <c r="BY38" s="496"/>
      <c r="BZ38" s="496"/>
      <c r="CA38" s="496"/>
      <c r="CB38" s="496"/>
      <c r="CC38" s="496"/>
      <c r="CD38" s="496"/>
      <c r="CE38" s="496"/>
      <c r="CF38" s="496"/>
      <c r="CG38" s="497"/>
      <c r="CH38" s="495"/>
      <c r="CI38" s="496"/>
      <c r="CJ38" s="496"/>
      <c r="CK38" s="496"/>
      <c r="CL38" s="496"/>
      <c r="CM38" s="496"/>
      <c r="CN38" s="496"/>
      <c r="CO38" s="496"/>
      <c r="CP38" s="496"/>
      <c r="CQ38" s="497"/>
    </row>
    <row r="39" spans="1:106" x14ac:dyDescent="0.2">
      <c r="A39" s="633" t="s">
        <v>469</v>
      </c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634"/>
      <c r="AQ39" s="634"/>
      <c r="AR39" s="634"/>
      <c r="AS39" s="635"/>
      <c r="AT39" s="495">
        <v>2811.9648704373822</v>
      </c>
      <c r="AU39" s="496"/>
      <c r="AV39" s="496"/>
      <c r="AW39" s="496"/>
      <c r="AX39" s="496"/>
      <c r="AY39" s="496"/>
      <c r="AZ39" s="496"/>
      <c r="BA39" s="496"/>
      <c r="BB39" s="496"/>
      <c r="BC39" s="497"/>
      <c r="BD39" s="495">
        <v>3159.4103817264549</v>
      </c>
      <c r="BE39" s="496"/>
      <c r="BF39" s="496"/>
      <c r="BG39" s="496"/>
      <c r="BH39" s="496"/>
      <c r="BI39" s="496"/>
      <c r="BJ39" s="496"/>
      <c r="BK39" s="496"/>
      <c r="BL39" s="496"/>
      <c r="BM39" s="497"/>
      <c r="BN39" s="495">
        <v>2874.0500217905496</v>
      </c>
      <c r="BO39" s="496"/>
      <c r="BP39" s="496"/>
      <c r="BQ39" s="496"/>
      <c r="BR39" s="496"/>
      <c r="BS39" s="496"/>
      <c r="BT39" s="496"/>
      <c r="BU39" s="496"/>
      <c r="BV39" s="496"/>
      <c r="BW39" s="497"/>
      <c r="BX39" s="495">
        <v>2972.5264458501556</v>
      </c>
      <c r="BY39" s="496"/>
      <c r="BZ39" s="496"/>
      <c r="CA39" s="496"/>
      <c r="CB39" s="496"/>
      <c r="CC39" s="496"/>
      <c r="CD39" s="496"/>
      <c r="CE39" s="496"/>
      <c r="CF39" s="496"/>
      <c r="CG39" s="497"/>
      <c r="CH39" s="495">
        <v>11817.951719804541</v>
      </c>
      <c r="CI39" s="496"/>
      <c r="CJ39" s="496"/>
      <c r="CK39" s="496"/>
      <c r="CL39" s="496"/>
      <c r="CM39" s="496"/>
      <c r="CN39" s="496"/>
      <c r="CO39" s="496"/>
      <c r="CP39" s="496"/>
      <c r="CQ39" s="497"/>
    </row>
    <row r="40" spans="1:106" x14ac:dyDescent="0.2">
      <c r="A40" s="633" t="s">
        <v>470</v>
      </c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  <c r="AI40" s="634"/>
      <c r="AJ40" s="634"/>
      <c r="AK40" s="634"/>
      <c r="AL40" s="634"/>
      <c r="AM40" s="634"/>
      <c r="AN40" s="634"/>
      <c r="AO40" s="634"/>
      <c r="AP40" s="634"/>
      <c r="AQ40" s="634"/>
      <c r="AR40" s="634"/>
      <c r="AS40" s="635"/>
      <c r="AT40" s="495">
        <v>716.15563485273196</v>
      </c>
      <c r="AU40" s="496"/>
      <c r="AV40" s="496"/>
      <c r="AW40" s="496"/>
      <c r="AX40" s="496"/>
      <c r="AY40" s="496"/>
      <c r="AZ40" s="496"/>
      <c r="BA40" s="496"/>
      <c r="BB40" s="496"/>
      <c r="BC40" s="497"/>
      <c r="BD40" s="495">
        <v>716.15563485273196</v>
      </c>
      <c r="BE40" s="496"/>
      <c r="BF40" s="496"/>
      <c r="BG40" s="496"/>
      <c r="BH40" s="496"/>
      <c r="BI40" s="496"/>
      <c r="BJ40" s="496"/>
      <c r="BK40" s="496"/>
      <c r="BL40" s="496"/>
      <c r="BM40" s="497"/>
      <c r="BN40" s="495">
        <v>716.15563485273196</v>
      </c>
      <c r="BO40" s="496"/>
      <c r="BP40" s="496"/>
      <c r="BQ40" s="496"/>
      <c r="BR40" s="496"/>
      <c r="BS40" s="496"/>
      <c r="BT40" s="496"/>
      <c r="BU40" s="496"/>
      <c r="BV40" s="496"/>
      <c r="BW40" s="497"/>
      <c r="BX40" s="495">
        <v>716.15563485273196</v>
      </c>
      <c r="BY40" s="496"/>
      <c r="BZ40" s="496"/>
      <c r="CA40" s="496"/>
      <c r="CB40" s="496"/>
      <c r="CC40" s="496"/>
      <c r="CD40" s="496"/>
      <c r="CE40" s="496"/>
      <c r="CF40" s="496"/>
      <c r="CG40" s="497"/>
      <c r="CH40" s="495">
        <v>2864.6225394109279</v>
      </c>
      <c r="CI40" s="496"/>
      <c r="CJ40" s="496"/>
      <c r="CK40" s="496"/>
      <c r="CL40" s="496"/>
      <c r="CM40" s="496"/>
      <c r="CN40" s="496"/>
      <c r="CO40" s="496"/>
      <c r="CP40" s="496"/>
      <c r="CQ40" s="497"/>
    </row>
    <row r="41" spans="1:106" x14ac:dyDescent="0.2">
      <c r="A41" s="511" t="s">
        <v>471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  <c r="AS41" s="513"/>
      <c r="AT41" s="514">
        <v>214.66238823052117</v>
      </c>
      <c r="AU41" s="515"/>
      <c r="AV41" s="515"/>
      <c r="AW41" s="515"/>
      <c r="AX41" s="515"/>
      <c r="AY41" s="515"/>
      <c r="AZ41" s="515"/>
      <c r="BA41" s="515"/>
      <c r="BB41" s="515"/>
      <c r="BC41" s="516"/>
      <c r="BD41" s="514">
        <v>187.10417118675832</v>
      </c>
      <c r="BE41" s="515"/>
      <c r="BF41" s="515"/>
      <c r="BG41" s="515"/>
      <c r="BH41" s="515"/>
      <c r="BI41" s="515"/>
      <c r="BJ41" s="515"/>
      <c r="BK41" s="515"/>
      <c r="BL41" s="515"/>
      <c r="BM41" s="516"/>
      <c r="BN41" s="514">
        <v>129.49264378382941</v>
      </c>
      <c r="BO41" s="515"/>
      <c r="BP41" s="515"/>
      <c r="BQ41" s="515"/>
      <c r="BR41" s="515"/>
      <c r="BS41" s="515"/>
      <c r="BT41" s="515"/>
      <c r="BU41" s="515"/>
      <c r="BV41" s="515"/>
      <c r="BW41" s="516"/>
      <c r="BX41" s="514">
        <v>241.30169005849893</v>
      </c>
      <c r="BY41" s="515"/>
      <c r="BZ41" s="515"/>
      <c r="CA41" s="515"/>
      <c r="CB41" s="515"/>
      <c r="CC41" s="515"/>
      <c r="CD41" s="515"/>
      <c r="CE41" s="515"/>
      <c r="CF41" s="515"/>
      <c r="CG41" s="516"/>
      <c r="CH41" s="514">
        <v>772.56089325960784</v>
      </c>
      <c r="CI41" s="515"/>
      <c r="CJ41" s="515"/>
      <c r="CK41" s="515"/>
      <c r="CL41" s="515"/>
      <c r="CM41" s="515"/>
      <c r="CN41" s="515"/>
      <c r="CO41" s="515"/>
      <c r="CP41" s="515"/>
      <c r="CQ41" s="516"/>
    </row>
    <row r="42" spans="1:106" x14ac:dyDescent="0.2">
      <c r="A42" s="492" t="s">
        <v>472</v>
      </c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4"/>
      <c r="AT42" s="495"/>
      <c r="AU42" s="496"/>
      <c r="AV42" s="496"/>
      <c r="AW42" s="496"/>
      <c r="AX42" s="496"/>
      <c r="AY42" s="496"/>
      <c r="AZ42" s="496"/>
      <c r="BA42" s="496"/>
      <c r="BB42" s="496"/>
      <c r="BC42" s="497"/>
      <c r="BD42" s="495"/>
      <c r="BE42" s="496"/>
      <c r="BF42" s="496"/>
      <c r="BG42" s="496"/>
      <c r="BH42" s="496"/>
      <c r="BI42" s="496"/>
      <c r="BJ42" s="496"/>
      <c r="BK42" s="496"/>
      <c r="BL42" s="496"/>
      <c r="BM42" s="497"/>
      <c r="BN42" s="495"/>
      <c r="BO42" s="496"/>
      <c r="BP42" s="496"/>
      <c r="BQ42" s="496"/>
      <c r="BR42" s="496"/>
      <c r="BS42" s="496"/>
      <c r="BT42" s="496"/>
      <c r="BU42" s="496"/>
      <c r="BV42" s="496"/>
      <c r="BW42" s="497"/>
      <c r="BX42" s="495"/>
      <c r="BY42" s="496"/>
      <c r="BZ42" s="496"/>
      <c r="CA42" s="496"/>
      <c r="CB42" s="496"/>
      <c r="CC42" s="496"/>
      <c r="CD42" s="496"/>
      <c r="CE42" s="496"/>
      <c r="CF42" s="496"/>
      <c r="CG42" s="497"/>
      <c r="CH42" s="495"/>
      <c r="CI42" s="496"/>
      <c r="CJ42" s="496"/>
      <c r="CK42" s="496"/>
      <c r="CL42" s="496"/>
      <c r="CM42" s="496"/>
      <c r="CN42" s="496"/>
      <c r="CO42" s="496"/>
      <c r="CP42" s="496"/>
      <c r="CQ42" s="497"/>
    </row>
    <row r="43" spans="1:106" x14ac:dyDescent="0.2">
      <c r="A43" s="492" t="s">
        <v>466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4"/>
      <c r="AT43" s="495"/>
      <c r="AU43" s="496"/>
      <c r="AV43" s="496"/>
      <c r="AW43" s="496"/>
      <c r="AX43" s="496"/>
      <c r="AY43" s="496"/>
      <c r="AZ43" s="496"/>
      <c r="BA43" s="496"/>
      <c r="BB43" s="496"/>
      <c r="BC43" s="497"/>
      <c r="BD43" s="495"/>
      <c r="BE43" s="496"/>
      <c r="BF43" s="496"/>
      <c r="BG43" s="496"/>
      <c r="BH43" s="496"/>
      <c r="BI43" s="496"/>
      <c r="BJ43" s="496"/>
      <c r="BK43" s="496"/>
      <c r="BL43" s="496"/>
      <c r="BM43" s="497"/>
      <c r="BN43" s="495"/>
      <c r="BO43" s="496"/>
      <c r="BP43" s="496"/>
      <c r="BQ43" s="496"/>
      <c r="BR43" s="496"/>
      <c r="BS43" s="496"/>
      <c r="BT43" s="496"/>
      <c r="BU43" s="496"/>
      <c r="BV43" s="496"/>
      <c r="BW43" s="497"/>
      <c r="BX43" s="495"/>
      <c r="BY43" s="496"/>
      <c r="BZ43" s="496"/>
      <c r="CA43" s="496"/>
      <c r="CB43" s="496"/>
      <c r="CC43" s="496"/>
      <c r="CD43" s="496"/>
      <c r="CE43" s="496"/>
      <c r="CF43" s="496"/>
      <c r="CG43" s="497"/>
      <c r="CH43" s="495"/>
      <c r="CI43" s="496"/>
      <c r="CJ43" s="496"/>
      <c r="CK43" s="496"/>
      <c r="CL43" s="496"/>
      <c r="CM43" s="496"/>
      <c r="CN43" s="496"/>
      <c r="CO43" s="496"/>
      <c r="CP43" s="496"/>
      <c r="CQ43" s="497"/>
    </row>
    <row r="44" spans="1:106" x14ac:dyDescent="0.2">
      <c r="A44" s="492" t="s">
        <v>467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4"/>
      <c r="AT44" s="495">
        <f>'4.1.'!BL74*1.18</f>
        <v>198.85005999999998</v>
      </c>
      <c r="AU44" s="496"/>
      <c r="AV44" s="496"/>
      <c r="AW44" s="496"/>
      <c r="AX44" s="496"/>
      <c r="AY44" s="496"/>
      <c r="AZ44" s="496"/>
      <c r="BA44" s="496"/>
      <c r="BB44" s="496"/>
      <c r="BC44" s="497"/>
      <c r="BD44" s="495">
        <f>'4.1.'!BZ74*1.18</f>
        <v>123.6711095</v>
      </c>
      <c r="BE44" s="496"/>
      <c r="BF44" s="496"/>
      <c r="BG44" s="496"/>
      <c r="BH44" s="496"/>
      <c r="BI44" s="496"/>
      <c r="BJ44" s="496"/>
      <c r="BK44" s="496"/>
      <c r="BL44" s="496"/>
      <c r="BM44" s="497"/>
      <c r="BN44" s="495">
        <v>59.233639999999994</v>
      </c>
      <c r="BO44" s="496"/>
      <c r="BP44" s="496"/>
      <c r="BQ44" s="496"/>
      <c r="BR44" s="496"/>
      <c r="BS44" s="496"/>
      <c r="BT44" s="496"/>
      <c r="BU44" s="496"/>
      <c r="BV44" s="496"/>
      <c r="BW44" s="497"/>
      <c r="BX44" s="495"/>
      <c r="BY44" s="496"/>
      <c r="BZ44" s="496"/>
      <c r="CA44" s="496"/>
      <c r="CB44" s="496"/>
      <c r="CC44" s="496"/>
      <c r="CD44" s="496"/>
      <c r="CE44" s="496"/>
      <c r="CF44" s="496"/>
      <c r="CG44" s="497"/>
      <c r="CH44" s="495">
        <f>BN44+BD44+AT44</f>
        <v>381.75480949999996</v>
      </c>
      <c r="CI44" s="496"/>
      <c r="CJ44" s="496"/>
      <c r="CK44" s="496"/>
      <c r="CL44" s="496"/>
      <c r="CM44" s="496"/>
      <c r="CN44" s="496"/>
      <c r="CO44" s="496"/>
      <c r="CP44" s="496"/>
      <c r="CQ44" s="497"/>
    </row>
    <row r="45" spans="1:106" x14ac:dyDescent="0.2">
      <c r="A45" s="511" t="s">
        <v>473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512"/>
      <c r="AS45" s="513"/>
      <c r="AT45" s="514">
        <f>-AT44</f>
        <v>-198.85005999999998</v>
      </c>
      <c r="AU45" s="515"/>
      <c r="AV45" s="515"/>
      <c r="AW45" s="515"/>
      <c r="AX45" s="515"/>
      <c r="AY45" s="515"/>
      <c r="AZ45" s="515"/>
      <c r="BA45" s="515"/>
      <c r="BB45" s="515"/>
      <c r="BC45" s="516"/>
      <c r="BD45" s="514">
        <f>-BD44</f>
        <v>-123.6711095</v>
      </c>
      <c r="BE45" s="515"/>
      <c r="BF45" s="515"/>
      <c r="BG45" s="515"/>
      <c r="BH45" s="515"/>
      <c r="BI45" s="515"/>
      <c r="BJ45" s="515"/>
      <c r="BK45" s="515"/>
      <c r="BL45" s="515"/>
      <c r="BM45" s="516"/>
      <c r="BN45" s="514">
        <v>-59.233639999999994</v>
      </c>
      <c r="BO45" s="515"/>
      <c r="BP45" s="515"/>
      <c r="BQ45" s="515"/>
      <c r="BR45" s="515"/>
      <c r="BS45" s="515"/>
      <c r="BT45" s="515"/>
      <c r="BU45" s="515"/>
      <c r="BV45" s="515"/>
      <c r="BW45" s="516"/>
      <c r="BX45" s="514"/>
      <c r="BY45" s="515"/>
      <c r="BZ45" s="515"/>
      <c r="CA45" s="515"/>
      <c r="CB45" s="515"/>
      <c r="CC45" s="515"/>
      <c r="CD45" s="515"/>
      <c r="CE45" s="515"/>
      <c r="CF45" s="515"/>
      <c r="CG45" s="516"/>
      <c r="CH45" s="514">
        <f>BN45+BD45+AT45</f>
        <v>-381.75480949999996</v>
      </c>
      <c r="CI45" s="515"/>
      <c r="CJ45" s="515"/>
      <c r="CK45" s="515"/>
      <c r="CL45" s="515"/>
      <c r="CM45" s="515"/>
      <c r="CN45" s="515"/>
      <c r="CO45" s="515"/>
      <c r="CP45" s="515"/>
      <c r="CQ45" s="516"/>
    </row>
    <row r="46" spans="1:106" x14ac:dyDescent="0.2">
      <c r="A46" s="492" t="s">
        <v>474</v>
      </c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4"/>
      <c r="AT46" s="495"/>
      <c r="AU46" s="496"/>
      <c r="AV46" s="496"/>
      <c r="AW46" s="496"/>
      <c r="AX46" s="496"/>
      <c r="AY46" s="496"/>
      <c r="AZ46" s="496"/>
      <c r="BA46" s="496"/>
      <c r="BB46" s="496"/>
      <c r="BC46" s="497"/>
      <c r="BD46" s="495"/>
      <c r="BE46" s="496"/>
      <c r="BF46" s="496"/>
      <c r="BG46" s="496"/>
      <c r="BH46" s="496"/>
      <c r="BI46" s="496"/>
      <c r="BJ46" s="496"/>
      <c r="BK46" s="496"/>
      <c r="BL46" s="496"/>
      <c r="BM46" s="497"/>
      <c r="BN46" s="495"/>
      <c r="BO46" s="496"/>
      <c r="BP46" s="496"/>
      <c r="BQ46" s="496"/>
      <c r="BR46" s="496"/>
      <c r="BS46" s="496"/>
      <c r="BT46" s="496"/>
      <c r="BU46" s="496"/>
      <c r="BV46" s="496"/>
      <c r="BW46" s="497"/>
      <c r="BX46" s="495"/>
      <c r="BY46" s="496"/>
      <c r="BZ46" s="496"/>
      <c r="CA46" s="496"/>
      <c r="CB46" s="496"/>
      <c r="CC46" s="496"/>
      <c r="CD46" s="496"/>
      <c r="CE46" s="496"/>
      <c r="CF46" s="496"/>
      <c r="CG46" s="497"/>
      <c r="CH46" s="495"/>
      <c r="CI46" s="496"/>
      <c r="CJ46" s="496"/>
      <c r="CK46" s="496"/>
      <c r="CL46" s="496"/>
      <c r="CM46" s="496"/>
      <c r="CN46" s="496"/>
      <c r="CO46" s="496"/>
      <c r="CP46" s="496"/>
      <c r="CQ46" s="497"/>
    </row>
    <row r="47" spans="1:106" x14ac:dyDescent="0.2">
      <c r="A47" s="511" t="s">
        <v>466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3"/>
      <c r="AT47" s="514">
        <v>28755.771304839334</v>
      </c>
      <c r="AU47" s="515"/>
      <c r="AV47" s="515"/>
      <c r="AW47" s="515"/>
      <c r="AX47" s="515"/>
      <c r="AY47" s="515"/>
      <c r="AZ47" s="515"/>
      <c r="BA47" s="515"/>
      <c r="BB47" s="515"/>
      <c r="BC47" s="516"/>
      <c r="BD47" s="514">
        <v>30961.311865750678</v>
      </c>
      <c r="BE47" s="515"/>
      <c r="BF47" s="515"/>
      <c r="BG47" s="515"/>
      <c r="BH47" s="515"/>
      <c r="BI47" s="515"/>
      <c r="BJ47" s="515"/>
      <c r="BK47" s="515"/>
      <c r="BL47" s="515"/>
      <c r="BM47" s="516"/>
      <c r="BN47" s="514">
        <v>33593.023374339486</v>
      </c>
      <c r="BO47" s="515"/>
      <c r="BP47" s="515"/>
      <c r="BQ47" s="515"/>
      <c r="BR47" s="515"/>
      <c r="BS47" s="515"/>
      <c r="BT47" s="515"/>
      <c r="BU47" s="515"/>
      <c r="BV47" s="515"/>
      <c r="BW47" s="516"/>
      <c r="BX47" s="514">
        <v>29692.816423250915</v>
      </c>
      <c r="BY47" s="515"/>
      <c r="BZ47" s="515"/>
      <c r="CA47" s="515"/>
      <c r="CB47" s="515"/>
      <c r="CC47" s="515"/>
      <c r="CD47" s="515"/>
      <c r="CE47" s="515"/>
      <c r="CF47" s="515"/>
      <c r="CG47" s="516"/>
      <c r="CH47" s="514">
        <v>123002.92296818041</v>
      </c>
      <c r="CI47" s="515"/>
      <c r="CJ47" s="515"/>
      <c r="CK47" s="515"/>
      <c r="CL47" s="515"/>
      <c r="CM47" s="515"/>
      <c r="CN47" s="515"/>
      <c r="CO47" s="515"/>
      <c r="CP47" s="515"/>
      <c r="CQ47" s="516"/>
    </row>
    <row r="48" spans="1:106" x14ac:dyDescent="0.2">
      <c r="A48" s="633" t="s">
        <v>475</v>
      </c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5"/>
      <c r="AT48" s="495"/>
      <c r="AU48" s="496"/>
      <c r="AV48" s="496"/>
      <c r="AW48" s="496"/>
      <c r="AX48" s="496"/>
      <c r="AY48" s="496"/>
      <c r="AZ48" s="496"/>
      <c r="BA48" s="496"/>
      <c r="BB48" s="496"/>
      <c r="BC48" s="497"/>
      <c r="BD48" s="495"/>
      <c r="BE48" s="496"/>
      <c r="BF48" s="496"/>
      <c r="BG48" s="496"/>
      <c r="BH48" s="496"/>
      <c r="BI48" s="496"/>
      <c r="BJ48" s="496"/>
      <c r="BK48" s="496"/>
      <c r="BL48" s="496"/>
      <c r="BM48" s="497"/>
      <c r="BN48" s="495"/>
      <c r="BO48" s="496"/>
      <c r="BP48" s="496"/>
      <c r="BQ48" s="496"/>
      <c r="BR48" s="496"/>
      <c r="BS48" s="496"/>
      <c r="BT48" s="496"/>
      <c r="BU48" s="496"/>
      <c r="BV48" s="496"/>
      <c r="BW48" s="497"/>
      <c r="BX48" s="495"/>
      <c r="BY48" s="496"/>
      <c r="BZ48" s="496"/>
      <c r="CA48" s="496"/>
      <c r="CB48" s="496"/>
      <c r="CC48" s="496"/>
      <c r="CD48" s="496"/>
      <c r="CE48" s="496"/>
      <c r="CF48" s="496"/>
      <c r="CG48" s="497"/>
      <c r="CH48" s="495"/>
      <c r="CI48" s="496"/>
      <c r="CJ48" s="496"/>
      <c r="CK48" s="496"/>
      <c r="CL48" s="496"/>
      <c r="CM48" s="496"/>
      <c r="CN48" s="496"/>
      <c r="CO48" s="496"/>
      <c r="CP48" s="496"/>
      <c r="CQ48" s="497"/>
    </row>
    <row r="49" spans="1:144" x14ac:dyDescent="0.2">
      <c r="A49" s="633" t="s">
        <v>476</v>
      </c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35"/>
      <c r="AT49" s="495">
        <v>28755.771304839334</v>
      </c>
      <c r="AU49" s="496"/>
      <c r="AV49" s="496"/>
      <c r="AW49" s="496"/>
      <c r="AX49" s="496"/>
      <c r="AY49" s="496"/>
      <c r="AZ49" s="496"/>
      <c r="BA49" s="496"/>
      <c r="BB49" s="496"/>
      <c r="BC49" s="497"/>
      <c r="BD49" s="495">
        <v>30961.311865750678</v>
      </c>
      <c r="BE49" s="496"/>
      <c r="BF49" s="496"/>
      <c r="BG49" s="496"/>
      <c r="BH49" s="496"/>
      <c r="BI49" s="496"/>
      <c r="BJ49" s="496"/>
      <c r="BK49" s="496"/>
      <c r="BL49" s="496"/>
      <c r="BM49" s="497"/>
      <c r="BN49" s="495">
        <v>33593.023374339486</v>
      </c>
      <c r="BO49" s="496"/>
      <c r="BP49" s="496"/>
      <c r="BQ49" s="496"/>
      <c r="BR49" s="496"/>
      <c r="BS49" s="496"/>
      <c r="BT49" s="496"/>
      <c r="BU49" s="496"/>
      <c r="BV49" s="496"/>
      <c r="BW49" s="497"/>
      <c r="BX49" s="495">
        <v>29692.816423250915</v>
      </c>
      <c r="BY49" s="496"/>
      <c r="BZ49" s="496"/>
      <c r="CA49" s="496"/>
      <c r="CB49" s="496"/>
      <c r="CC49" s="496"/>
      <c r="CD49" s="496"/>
      <c r="CE49" s="496"/>
      <c r="CF49" s="496"/>
      <c r="CG49" s="497"/>
      <c r="CH49" s="495">
        <v>123002.92296818041</v>
      </c>
      <c r="CI49" s="496"/>
      <c r="CJ49" s="496"/>
      <c r="CK49" s="496"/>
      <c r="CL49" s="496"/>
      <c r="CM49" s="496"/>
      <c r="CN49" s="496"/>
      <c r="CO49" s="496"/>
      <c r="CP49" s="496"/>
      <c r="CQ49" s="497"/>
    </row>
    <row r="50" spans="1:144" x14ac:dyDescent="0.2">
      <c r="A50" s="511" t="s">
        <v>467</v>
      </c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  <c r="AL50" s="512"/>
      <c r="AM50" s="512"/>
      <c r="AN50" s="512"/>
      <c r="AO50" s="512"/>
      <c r="AP50" s="512"/>
      <c r="AQ50" s="512"/>
      <c r="AR50" s="512"/>
      <c r="AS50" s="513"/>
      <c r="AT50" s="514">
        <v>28735.771304839334</v>
      </c>
      <c r="AU50" s="515"/>
      <c r="AV50" s="515"/>
      <c r="AW50" s="515"/>
      <c r="AX50" s="515"/>
      <c r="AY50" s="515"/>
      <c r="AZ50" s="515"/>
      <c r="BA50" s="515"/>
      <c r="BB50" s="515"/>
      <c r="BC50" s="516"/>
      <c r="BD50" s="514">
        <v>30961.311865750678</v>
      </c>
      <c r="BE50" s="515"/>
      <c r="BF50" s="515"/>
      <c r="BG50" s="515"/>
      <c r="BH50" s="515"/>
      <c r="BI50" s="515"/>
      <c r="BJ50" s="515"/>
      <c r="BK50" s="515"/>
      <c r="BL50" s="515"/>
      <c r="BM50" s="516"/>
      <c r="BN50" s="514">
        <v>33613.023374339486</v>
      </c>
      <c r="BO50" s="515"/>
      <c r="BP50" s="515"/>
      <c r="BQ50" s="515"/>
      <c r="BR50" s="515"/>
      <c r="BS50" s="515"/>
      <c r="BT50" s="515"/>
      <c r="BU50" s="515"/>
      <c r="BV50" s="515"/>
      <c r="BW50" s="516"/>
      <c r="BX50" s="514">
        <v>29888</v>
      </c>
      <c r="BY50" s="515"/>
      <c r="BZ50" s="515"/>
      <c r="CA50" s="515"/>
      <c r="CB50" s="515"/>
      <c r="CC50" s="515"/>
      <c r="CD50" s="515"/>
      <c r="CE50" s="515"/>
      <c r="CF50" s="515"/>
      <c r="CG50" s="516"/>
      <c r="CH50" s="514">
        <v>123198.1065449295</v>
      </c>
      <c r="CI50" s="515"/>
      <c r="CJ50" s="515"/>
      <c r="CK50" s="515"/>
      <c r="CL50" s="515"/>
      <c r="CM50" s="515"/>
      <c r="CN50" s="515"/>
      <c r="CO50" s="515"/>
      <c r="CP50" s="515"/>
      <c r="CQ50" s="516"/>
    </row>
    <row r="51" spans="1:144" x14ac:dyDescent="0.2">
      <c r="A51" s="633" t="s">
        <v>477</v>
      </c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634"/>
      <c r="AM51" s="634"/>
      <c r="AN51" s="634"/>
      <c r="AO51" s="634"/>
      <c r="AP51" s="634"/>
      <c r="AQ51" s="634"/>
      <c r="AR51" s="634"/>
      <c r="AS51" s="635"/>
      <c r="AT51" s="495">
        <v>28735.771304839334</v>
      </c>
      <c r="AU51" s="496"/>
      <c r="AV51" s="496"/>
      <c r="AW51" s="496"/>
      <c r="AX51" s="496"/>
      <c r="AY51" s="496"/>
      <c r="AZ51" s="496"/>
      <c r="BA51" s="496"/>
      <c r="BB51" s="496"/>
      <c r="BC51" s="497"/>
      <c r="BD51" s="495">
        <v>30961.311865750678</v>
      </c>
      <c r="BE51" s="496"/>
      <c r="BF51" s="496"/>
      <c r="BG51" s="496"/>
      <c r="BH51" s="496"/>
      <c r="BI51" s="496"/>
      <c r="BJ51" s="496"/>
      <c r="BK51" s="496"/>
      <c r="BL51" s="496"/>
      <c r="BM51" s="497"/>
      <c r="BN51" s="495">
        <v>33613.023374339486</v>
      </c>
      <c r="BO51" s="496"/>
      <c r="BP51" s="496"/>
      <c r="BQ51" s="496"/>
      <c r="BR51" s="496"/>
      <c r="BS51" s="496"/>
      <c r="BT51" s="496"/>
      <c r="BU51" s="496"/>
      <c r="BV51" s="496"/>
      <c r="BW51" s="497"/>
      <c r="BX51" s="495">
        <v>29888</v>
      </c>
      <c r="BY51" s="496"/>
      <c r="BZ51" s="496"/>
      <c r="CA51" s="496"/>
      <c r="CB51" s="496"/>
      <c r="CC51" s="496"/>
      <c r="CD51" s="496"/>
      <c r="CE51" s="496"/>
      <c r="CF51" s="496"/>
      <c r="CG51" s="497"/>
      <c r="CH51" s="495">
        <v>123198.1065449295</v>
      </c>
      <c r="CI51" s="496"/>
      <c r="CJ51" s="496"/>
      <c r="CK51" s="496"/>
      <c r="CL51" s="496"/>
      <c r="CM51" s="496"/>
      <c r="CN51" s="496"/>
      <c r="CO51" s="496"/>
      <c r="CP51" s="496"/>
      <c r="CQ51" s="497"/>
    </row>
    <row r="52" spans="1:144" x14ac:dyDescent="0.2">
      <c r="A52" s="511" t="s">
        <v>478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3"/>
      <c r="AT52" s="514">
        <v>20</v>
      </c>
      <c r="AU52" s="515"/>
      <c r="AV52" s="515"/>
      <c r="AW52" s="515"/>
      <c r="AX52" s="515"/>
      <c r="AY52" s="515"/>
      <c r="AZ52" s="515"/>
      <c r="BA52" s="515"/>
      <c r="BB52" s="515"/>
      <c r="BC52" s="516"/>
      <c r="BD52" s="514">
        <v>0</v>
      </c>
      <c r="BE52" s="515"/>
      <c r="BF52" s="515"/>
      <c r="BG52" s="515"/>
      <c r="BH52" s="515"/>
      <c r="BI52" s="515"/>
      <c r="BJ52" s="515"/>
      <c r="BK52" s="515"/>
      <c r="BL52" s="515"/>
      <c r="BM52" s="516"/>
      <c r="BN52" s="514">
        <v>-20</v>
      </c>
      <c r="BO52" s="515"/>
      <c r="BP52" s="515"/>
      <c r="BQ52" s="515"/>
      <c r="BR52" s="515"/>
      <c r="BS52" s="515"/>
      <c r="BT52" s="515"/>
      <c r="BU52" s="515"/>
      <c r="BV52" s="515"/>
      <c r="BW52" s="516"/>
      <c r="BX52" s="514">
        <v>-195.18357674908475</v>
      </c>
      <c r="BY52" s="515"/>
      <c r="BZ52" s="515"/>
      <c r="CA52" s="515"/>
      <c r="CB52" s="515"/>
      <c r="CC52" s="515"/>
      <c r="CD52" s="515"/>
      <c r="CE52" s="515"/>
      <c r="CF52" s="515"/>
      <c r="CG52" s="516"/>
      <c r="CH52" s="514">
        <v>-195.18357674908475</v>
      </c>
      <c r="CI52" s="515"/>
      <c r="CJ52" s="515"/>
      <c r="CK52" s="515"/>
      <c r="CL52" s="515"/>
      <c r="CM52" s="515"/>
      <c r="CN52" s="515"/>
      <c r="CO52" s="515"/>
      <c r="CP52" s="515"/>
      <c r="CQ52" s="516"/>
    </row>
    <row r="53" spans="1:144" x14ac:dyDescent="0.2">
      <c r="A53" s="511" t="s">
        <v>479</v>
      </c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  <c r="AL53" s="512"/>
      <c r="AM53" s="512"/>
      <c r="AN53" s="512"/>
      <c r="AO53" s="512"/>
      <c r="AP53" s="512"/>
      <c r="AQ53" s="512"/>
      <c r="AR53" s="512"/>
      <c r="AS53" s="513"/>
      <c r="AT53" s="514">
        <f>AT41+AT45+AT52</f>
        <v>35.812328230521189</v>
      </c>
      <c r="AU53" s="515"/>
      <c r="AV53" s="515"/>
      <c r="AW53" s="515"/>
      <c r="AX53" s="515"/>
      <c r="AY53" s="515"/>
      <c r="AZ53" s="515"/>
      <c r="BA53" s="515"/>
      <c r="BB53" s="515"/>
      <c r="BC53" s="516"/>
      <c r="BD53" s="514">
        <f t="shared" ref="BD53" si="0">BD41+BD45+BD52</f>
        <v>63.433061686758322</v>
      </c>
      <c r="BE53" s="515"/>
      <c r="BF53" s="515"/>
      <c r="BG53" s="515"/>
      <c r="BH53" s="515"/>
      <c r="BI53" s="515"/>
      <c r="BJ53" s="515"/>
      <c r="BK53" s="515"/>
      <c r="BL53" s="515"/>
      <c r="BM53" s="516"/>
      <c r="BN53" s="514">
        <f t="shared" ref="BN53" si="1">BN41+BN45+BN52</f>
        <v>50.259003783829414</v>
      </c>
      <c r="BO53" s="515"/>
      <c r="BP53" s="515"/>
      <c r="BQ53" s="515"/>
      <c r="BR53" s="515"/>
      <c r="BS53" s="515"/>
      <c r="BT53" s="515"/>
      <c r="BU53" s="515"/>
      <c r="BV53" s="515"/>
      <c r="BW53" s="516"/>
      <c r="BX53" s="514">
        <f t="shared" ref="BX53" si="2">BX41+BX45+BX52</f>
        <v>46.118113309414184</v>
      </c>
      <c r="BY53" s="515"/>
      <c r="BZ53" s="515"/>
      <c r="CA53" s="515"/>
      <c r="CB53" s="515"/>
      <c r="CC53" s="515"/>
      <c r="CD53" s="515"/>
      <c r="CE53" s="515"/>
      <c r="CF53" s="515"/>
      <c r="CG53" s="516"/>
      <c r="CH53" s="514">
        <f>AT53+BD53+BN53+BX53</f>
        <v>195.62250701052312</v>
      </c>
      <c r="CI53" s="515"/>
      <c r="CJ53" s="515"/>
      <c r="CK53" s="515"/>
      <c r="CL53" s="515"/>
      <c r="CM53" s="515"/>
      <c r="CN53" s="515"/>
      <c r="CO53" s="515"/>
      <c r="CP53" s="515"/>
      <c r="CQ53" s="516"/>
      <c r="DA53" s="48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</row>
    <row r="54" spans="1:144" x14ac:dyDescent="0.2">
      <c r="A54" s="492" t="s">
        <v>480</v>
      </c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4"/>
      <c r="AT54" s="495"/>
      <c r="AU54" s="496"/>
      <c r="AV54" s="496"/>
      <c r="AW54" s="496"/>
      <c r="AX54" s="496"/>
      <c r="AY54" s="496"/>
      <c r="AZ54" s="496"/>
      <c r="BA54" s="496"/>
      <c r="BB54" s="496"/>
      <c r="BC54" s="497"/>
      <c r="BD54" s="495"/>
      <c r="BE54" s="496"/>
      <c r="BF54" s="496"/>
      <c r="BG54" s="496"/>
      <c r="BH54" s="496"/>
      <c r="BI54" s="496"/>
      <c r="BJ54" s="496"/>
      <c r="BK54" s="496"/>
      <c r="BL54" s="496"/>
      <c r="BM54" s="497"/>
      <c r="BN54" s="495"/>
      <c r="BO54" s="496"/>
      <c r="BP54" s="496"/>
      <c r="BQ54" s="496"/>
      <c r="BR54" s="496"/>
      <c r="BS54" s="496"/>
      <c r="BT54" s="496"/>
      <c r="BU54" s="496"/>
      <c r="BV54" s="496"/>
      <c r="BW54" s="497"/>
      <c r="BX54" s="495"/>
      <c r="BY54" s="496"/>
      <c r="BZ54" s="496"/>
      <c r="CA54" s="496"/>
      <c r="CB54" s="496"/>
      <c r="CC54" s="496"/>
      <c r="CD54" s="496"/>
      <c r="CE54" s="496"/>
      <c r="CF54" s="496"/>
      <c r="CG54" s="497"/>
      <c r="CH54" s="495"/>
      <c r="CI54" s="496"/>
      <c r="CJ54" s="496"/>
      <c r="CK54" s="496"/>
      <c r="CL54" s="496"/>
      <c r="CM54" s="496"/>
      <c r="CN54" s="496"/>
      <c r="CO54" s="496"/>
      <c r="CP54" s="496"/>
      <c r="CQ54" s="497"/>
    </row>
    <row r="55" spans="1:144" x14ac:dyDescent="0.2">
      <c r="A55" s="630" t="s">
        <v>481</v>
      </c>
      <c r="B55" s="631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32"/>
      <c r="AT55" s="495"/>
      <c r="AU55" s="496"/>
      <c r="AV55" s="496"/>
      <c r="AW55" s="496"/>
      <c r="AX55" s="496"/>
      <c r="AY55" s="496"/>
      <c r="AZ55" s="496"/>
      <c r="BA55" s="496"/>
      <c r="BB55" s="496"/>
      <c r="BC55" s="497"/>
      <c r="BD55" s="495"/>
      <c r="BE55" s="496"/>
      <c r="BF55" s="496"/>
      <c r="BG55" s="496"/>
      <c r="BH55" s="496"/>
      <c r="BI55" s="496"/>
      <c r="BJ55" s="496"/>
      <c r="BK55" s="496"/>
      <c r="BL55" s="496"/>
      <c r="BM55" s="497"/>
      <c r="BN55" s="495"/>
      <c r="BO55" s="496"/>
      <c r="BP55" s="496"/>
      <c r="BQ55" s="496"/>
      <c r="BR55" s="496"/>
      <c r="BS55" s="496"/>
      <c r="BT55" s="496"/>
      <c r="BU55" s="496"/>
      <c r="BV55" s="496"/>
      <c r="BW55" s="497"/>
      <c r="BX55" s="495"/>
      <c r="BY55" s="496"/>
      <c r="BZ55" s="496"/>
      <c r="CA55" s="496"/>
      <c r="CB55" s="496"/>
      <c r="CC55" s="496"/>
      <c r="CD55" s="496"/>
      <c r="CE55" s="496"/>
      <c r="CF55" s="496"/>
      <c r="CG55" s="497"/>
      <c r="CH55" s="495"/>
      <c r="CI55" s="496"/>
      <c r="CJ55" s="496"/>
      <c r="CK55" s="496"/>
      <c r="CL55" s="496"/>
      <c r="CM55" s="496"/>
      <c r="CN55" s="496"/>
      <c r="CO55" s="496"/>
      <c r="CP55" s="496"/>
      <c r="CQ55" s="497"/>
    </row>
    <row r="56" spans="1:144" x14ac:dyDescent="0.2">
      <c r="A56" s="630" t="s">
        <v>482</v>
      </c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2"/>
      <c r="AT56" s="495"/>
      <c r="AU56" s="496"/>
      <c r="AV56" s="496"/>
      <c r="AW56" s="496"/>
      <c r="AX56" s="496"/>
      <c r="AY56" s="496"/>
      <c r="AZ56" s="496"/>
      <c r="BA56" s="496"/>
      <c r="BB56" s="496"/>
      <c r="BC56" s="497"/>
      <c r="BD56" s="495"/>
      <c r="BE56" s="496"/>
      <c r="BF56" s="496"/>
      <c r="BG56" s="496"/>
      <c r="BH56" s="496"/>
      <c r="BI56" s="496"/>
      <c r="BJ56" s="496"/>
      <c r="BK56" s="496"/>
      <c r="BL56" s="496"/>
      <c r="BM56" s="497"/>
      <c r="BN56" s="495"/>
      <c r="BO56" s="496"/>
      <c r="BP56" s="496"/>
      <c r="BQ56" s="496"/>
      <c r="BR56" s="496"/>
      <c r="BS56" s="496"/>
      <c r="BT56" s="496"/>
      <c r="BU56" s="496"/>
      <c r="BV56" s="496"/>
      <c r="BW56" s="497"/>
      <c r="BX56" s="495"/>
      <c r="BY56" s="496"/>
      <c r="BZ56" s="496"/>
      <c r="CA56" s="496"/>
      <c r="CB56" s="496"/>
      <c r="CC56" s="496"/>
      <c r="CD56" s="496"/>
      <c r="CE56" s="496"/>
      <c r="CF56" s="496"/>
      <c r="CG56" s="497"/>
      <c r="CH56" s="495"/>
      <c r="CI56" s="496"/>
      <c r="CJ56" s="496"/>
      <c r="CK56" s="496"/>
      <c r="CL56" s="496"/>
      <c r="CM56" s="496"/>
      <c r="CN56" s="496"/>
      <c r="CO56" s="496"/>
      <c r="CP56" s="496"/>
      <c r="CQ56" s="497"/>
    </row>
    <row r="57" spans="1:144" x14ac:dyDescent="0.2">
      <c r="A57" s="630" t="s">
        <v>483</v>
      </c>
      <c r="B57" s="631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2"/>
      <c r="AT57" s="495"/>
      <c r="AU57" s="496"/>
      <c r="AV57" s="496"/>
      <c r="AW57" s="496"/>
      <c r="AX57" s="496"/>
      <c r="AY57" s="496"/>
      <c r="AZ57" s="496"/>
      <c r="BA57" s="496"/>
      <c r="BB57" s="496"/>
      <c r="BC57" s="497"/>
      <c r="BD57" s="495"/>
      <c r="BE57" s="496"/>
      <c r="BF57" s="496"/>
      <c r="BG57" s="496"/>
      <c r="BH57" s="496"/>
      <c r="BI57" s="496"/>
      <c r="BJ57" s="496"/>
      <c r="BK57" s="496"/>
      <c r="BL57" s="496"/>
      <c r="BM57" s="497"/>
      <c r="BN57" s="495"/>
      <c r="BO57" s="496"/>
      <c r="BP57" s="496"/>
      <c r="BQ57" s="496"/>
      <c r="BR57" s="496"/>
      <c r="BS57" s="496"/>
      <c r="BT57" s="496"/>
      <c r="BU57" s="496"/>
      <c r="BV57" s="496"/>
      <c r="BW57" s="497"/>
      <c r="BX57" s="495"/>
      <c r="BY57" s="496"/>
      <c r="BZ57" s="496"/>
      <c r="CA57" s="496"/>
      <c r="CB57" s="496"/>
      <c r="CC57" s="496"/>
      <c r="CD57" s="496"/>
      <c r="CE57" s="496"/>
      <c r="CF57" s="496"/>
      <c r="CG57" s="497"/>
      <c r="CH57" s="495"/>
      <c r="CI57" s="496"/>
      <c r="CJ57" s="496"/>
      <c r="CK57" s="496"/>
      <c r="CL57" s="496"/>
      <c r="CM57" s="496"/>
      <c r="CN57" s="496"/>
      <c r="CO57" s="496"/>
      <c r="CP57" s="496"/>
      <c r="CQ57" s="497"/>
    </row>
    <row r="58" spans="1:144" x14ac:dyDescent="0.2">
      <c r="A58" s="630" t="s">
        <v>484</v>
      </c>
      <c r="B58" s="631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631"/>
      <c r="W58" s="631"/>
      <c r="X58" s="631"/>
      <c r="Y58" s="631"/>
      <c r="Z58" s="631"/>
      <c r="AA58" s="631"/>
      <c r="AB58" s="631"/>
      <c r="AC58" s="631"/>
      <c r="AD58" s="631"/>
      <c r="AE58" s="631"/>
      <c r="AF58" s="631"/>
      <c r="AG58" s="631"/>
      <c r="AH58" s="631"/>
      <c r="AI58" s="631"/>
      <c r="AJ58" s="631"/>
      <c r="AK58" s="631"/>
      <c r="AL58" s="631"/>
      <c r="AM58" s="631"/>
      <c r="AN58" s="631"/>
      <c r="AO58" s="631"/>
      <c r="AP58" s="631"/>
      <c r="AQ58" s="631"/>
      <c r="AR58" s="631"/>
      <c r="AS58" s="632"/>
      <c r="AT58" s="495"/>
      <c r="AU58" s="496"/>
      <c r="AV58" s="496"/>
      <c r="AW58" s="496"/>
      <c r="AX58" s="496"/>
      <c r="AY58" s="496"/>
      <c r="AZ58" s="496"/>
      <c r="BA58" s="496"/>
      <c r="BB58" s="496"/>
      <c r="BC58" s="497"/>
      <c r="BD58" s="495"/>
      <c r="BE58" s="496"/>
      <c r="BF58" s="496"/>
      <c r="BG58" s="496"/>
      <c r="BH58" s="496"/>
      <c r="BI58" s="496"/>
      <c r="BJ58" s="496"/>
      <c r="BK58" s="496"/>
      <c r="BL58" s="496"/>
      <c r="BM58" s="497"/>
      <c r="BN58" s="495"/>
      <c r="BO58" s="496"/>
      <c r="BP58" s="496"/>
      <c r="BQ58" s="496"/>
      <c r="BR58" s="496"/>
      <c r="BS58" s="496"/>
      <c r="BT58" s="496"/>
      <c r="BU58" s="496"/>
      <c r="BV58" s="496"/>
      <c r="BW58" s="497"/>
      <c r="BX58" s="495"/>
      <c r="BY58" s="496"/>
      <c r="BZ58" s="496"/>
      <c r="CA58" s="496"/>
      <c r="CB58" s="496"/>
      <c r="CC58" s="496"/>
      <c r="CD58" s="496"/>
      <c r="CE58" s="496"/>
      <c r="CF58" s="496"/>
      <c r="CG58" s="497"/>
      <c r="CH58" s="495"/>
      <c r="CI58" s="496"/>
      <c r="CJ58" s="496"/>
      <c r="CK58" s="496"/>
      <c r="CL58" s="496"/>
      <c r="CM58" s="496"/>
      <c r="CN58" s="496"/>
      <c r="CO58" s="496"/>
      <c r="CP58" s="496"/>
      <c r="CQ58" s="497"/>
      <c r="DA58" s="43"/>
    </row>
    <row r="59" spans="1:144" x14ac:dyDescent="0.2">
      <c r="A59" s="511" t="s">
        <v>479</v>
      </c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  <c r="AA59" s="512"/>
      <c r="AB59" s="512"/>
      <c r="AC59" s="512"/>
      <c r="AD59" s="512"/>
      <c r="AE59" s="512"/>
      <c r="AF59" s="512"/>
      <c r="AG59" s="512"/>
      <c r="AH59" s="512"/>
      <c r="AI59" s="512"/>
      <c r="AJ59" s="512"/>
      <c r="AK59" s="512"/>
      <c r="AL59" s="512"/>
      <c r="AM59" s="512"/>
      <c r="AN59" s="512"/>
      <c r="AO59" s="512"/>
      <c r="AP59" s="512"/>
      <c r="AQ59" s="512"/>
      <c r="AR59" s="512"/>
      <c r="AS59" s="513"/>
      <c r="AT59" s="514">
        <f>AT53</f>
        <v>35.812328230521189</v>
      </c>
      <c r="AU59" s="515"/>
      <c r="AV59" s="515"/>
      <c r="AW59" s="515"/>
      <c r="AX59" s="515"/>
      <c r="AY59" s="515"/>
      <c r="AZ59" s="515"/>
      <c r="BA59" s="515"/>
      <c r="BB59" s="515"/>
      <c r="BC59" s="516"/>
      <c r="BD59" s="514">
        <f>BD53</f>
        <v>63.433061686758322</v>
      </c>
      <c r="BE59" s="515"/>
      <c r="BF59" s="515"/>
      <c r="BG59" s="515"/>
      <c r="BH59" s="515"/>
      <c r="BI59" s="515"/>
      <c r="BJ59" s="515"/>
      <c r="BK59" s="515"/>
      <c r="BL59" s="515"/>
      <c r="BM59" s="516"/>
      <c r="BN59" s="514">
        <v>50.259003783829414</v>
      </c>
      <c r="BO59" s="515"/>
      <c r="BP59" s="515"/>
      <c r="BQ59" s="515"/>
      <c r="BR59" s="515"/>
      <c r="BS59" s="515"/>
      <c r="BT59" s="515"/>
      <c r="BU59" s="515"/>
      <c r="BV59" s="515"/>
      <c r="BW59" s="516"/>
      <c r="BX59" s="514">
        <v>46.118113309414184</v>
      </c>
      <c r="BY59" s="515"/>
      <c r="BZ59" s="515"/>
      <c r="CA59" s="515"/>
      <c r="CB59" s="515"/>
      <c r="CC59" s="515"/>
      <c r="CD59" s="515"/>
      <c r="CE59" s="515"/>
      <c r="CF59" s="515"/>
      <c r="CG59" s="516"/>
      <c r="CH59" s="514">
        <f>AT59+BD59+BN59+BX59</f>
        <v>195.62250701052312</v>
      </c>
      <c r="CI59" s="515"/>
      <c r="CJ59" s="515"/>
      <c r="CK59" s="515"/>
      <c r="CL59" s="515"/>
      <c r="CM59" s="515"/>
      <c r="CN59" s="515"/>
      <c r="CO59" s="515"/>
      <c r="CP59" s="515"/>
      <c r="CQ59" s="516"/>
      <c r="DA59" s="43"/>
    </row>
    <row r="60" spans="1:144" x14ac:dyDescent="0.2">
      <c r="A60" s="492" t="s">
        <v>485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4"/>
      <c r="AT60" s="495"/>
      <c r="AU60" s="496"/>
      <c r="AV60" s="496"/>
      <c r="AW60" s="496"/>
      <c r="AX60" s="496"/>
      <c r="AY60" s="496"/>
      <c r="AZ60" s="496"/>
      <c r="BA60" s="496"/>
      <c r="BB60" s="496"/>
      <c r="BC60" s="497"/>
      <c r="BD60" s="495">
        <f>BD59+AT59</f>
        <v>99.24538991727951</v>
      </c>
      <c r="BE60" s="496"/>
      <c r="BF60" s="496"/>
      <c r="BG60" s="496"/>
      <c r="BH60" s="496"/>
      <c r="BI60" s="496"/>
      <c r="BJ60" s="496"/>
      <c r="BK60" s="496"/>
      <c r="BL60" s="496"/>
      <c r="BM60" s="497"/>
      <c r="BN60" s="495">
        <f>BD60+BN59-BD61</f>
        <v>113.69206547058775</v>
      </c>
      <c r="BO60" s="496"/>
      <c r="BP60" s="496"/>
      <c r="BQ60" s="496"/>
      <c r="BR60" s="496"/>
      <c r="BS60" s="496"/>
      <c r="BT60" s="496"/>
      <c r="BU60" s="496"/>
      <c r="BV60" s="496"/>
      <c r="BW60" s="497"/>
      <c r="BX60" s="495">
        <f>BN60+BX59-BN61</f>
        <v>96.377117093243612</v>
      </c>
      <c r="BY60" s="496"/>
      <c r="BZ60" s="496"/>
      <c r="CA60" s="496"/>
      <c r="CB60" s="496"/>
      <c r="CC60" s="496"/>
      <c r="CD60" s="496"/>
      <c r="CE60" s="496"/>
      <c r="CF60" s="496"/>
      <c r="CG60" s="497"/>
      <c r="CH60" s="495"/>
      <c r="CI60" s="496"/>
      <c r="CJ60" s="496"/>
      <c r="CK60" s="496"/>
      <c r="CL60" s="496"/>
      <c r="CM60" s="496"/>
      <c r="CN60" s="496"/>
      <c r="CO60" s="496"/>
      <c r="CP60" s="496"/>
      <c r="CQ60" s="497"/>
    </row>
    <row r="61" spans="1:144" ht="25.5" customHeight="1" x14ac:dyDescent="0.2">
      <c r="A61" s="636" t="s">
        <v>486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637"/>
      <c r="AN61" s="637"/>
      <c r="AO61" s="637"/>
      <c r="AP61" s="637"/>
      <c r="AQ61" s="637"/>
      <c r="AR61" s="637"/>
      <c r="AS61" s="638"/>
      <c r="AT61" s="495"/>
      <c r="AU61" s="496"/>
      <c r="AV61" s="496"/>
      <c r="AW61" s="496"/>
      <c r="AX61" s="496"/>
      <c r="AY61" s="496"/>
      <c r="AZ61" s="496"/>
      <c r="BA61" s="496"/>
      <c r="BB61" s="496"/>
      <c r="BC61" s="497"/>
      <c r="BD61" s="495">
        <f>AT59</f>
        <v>35.812328230521189</v>
      </c>
      <c r="BE61" s="496"/>
      <c r="BF61" s="496"/>
      <c r="BG61" s="496"/>
      <c r="BH61" s="496"/>
      <c r="BI61" s="496"/>
      <c r="BJ61" s="496"/>
      <c r="BK61" s="496"/>
      <c r="BL61" s="496"/>
      <c r="BM61" s="497"/>
      <c r="BN61" s="495">
        <f>BD59</f>
        <v>63.433061686758322</v>
      </c>
      <c r="BO61" s="496"/>
      <c r="BP61" s="496"/>
      <c r="BQ61" s="496"/>
      <c r="BR61" s="496"/>
      <c r="BS61" s="496"/>
      <c r="BT61" s="496"/>
      <c r="BU61" s="496"/>
      <c r="BV61" s="496"/>
      <c r="BW61" s="497"/>
      <c r="BX61" s="495">
        <f>BN59</f>
        <v>50.259003783829414</v>
      </c>
      <c r="BY61" s="496"/>
      <c r="BZ61" s="496"/>
      <c r="CA61" s="496"/>
      <c r="CB61" s="496"/>
      <c r="CC61" s="496"/>
      <c r="CD61" s="496"/>
      <c r="CE61" s="496"/>
      <c r="CF61" s="496"/>
      <c r="CG61" s="497"/>
      <c r="CH61" s="495"/>
      <c r="CI61" s="496"/>
      <c r="CJ61" s="496"/>
      <c r="CK61" s="496"/>
      <c r="CL61" s="496"/>
      <c r="CM61" s="496"/>
      <c r="CN61" s="496"/>
      <c r="CO61" s="496"/>
      <c r="CP61" s="496"/>
      <c r="CQ61" s="497"/>
      <c r="DA61" s="43"/>
    </row>
    <row r="62" spans="1:144" x14ac:dyDescent="0.2">
      <c r="A62" s="492" t="s">
        <v>487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4"/>
      <c r="AT62" s="495">
        <v>4281.7809999999999</v>
      </c>
      <c r="AU62" s="496"/>
      <c r="AV62" s="496"/>
      <c r="AW62" s="496"/>
      <c r="AX62" s="496"/>
      <c r="AY62" s="496"/>
      <c r="AZ62" s="496"/>
      <c r="BA62" s="496"/>
      <c r="BB62" s="496"/>
      <c r="BC62" s="497"/>
      <c r="BD62" s="495">
        <v>4301.7809999999999</v>
      </c>
      <c r="BE62" s="496"/>
      <c r="BF62" s="496"/>
      <c r="BG62" s="496"/>
      <c r="BH62" s="496"/>
      <c r="BI62" s="496"/>
      <c r="BJ62" s="496"/>
      <c r="BK62" s="496"/>
      <c r="BL62" s="496"/>
      <c r="BM62" s="497"/>
      <c r="BN62" s="495">
        <v>4301.7809999999999</v>
      </c>
      <c r="BO62" s="496"/>
      <c r="BP62" s="496"/>
      <c r="BQ62" s="496"/>
      <c r="BR62" s="496"/>
      <c r="BS62" s="496"/>
      <c r="BT62" s="496"/>
      <c r="BU62" s="496"/>
      <c r="BV62" s="496"/>
      <c r="BW62" s="497"/>
      <c r="BX62" s="495">
        <v>4281.7809999999999</v>
      </c>
      <c r="BY62" s="496"/>
      <c r="BZ62" s="496"/>
      <c r="CA62" s="496"/>
      <c r="CB62" s="496"/>
      <c r="CC62" s="496"/>
      <c r="CD62" s="496"/>
      <c r="CE62" s="496"/>
      <c r="CF62" s="496"/>
      <c r="CG62" s="497"/>
      <c r="CH62" s="495"/>
      <c r="CI62" s="496"/>
      <c r="CJ62" s="496"/>
      <c r="CK62" s="496"/>
      <c r="CL62" s="496"/>
      <c r="CM62" s="496"/>
      <c r="CN62" s="496"/>
      <c r="CO62" s="496"/>
      <c r="CP62" s="496"/>
      <c r="CQ62" s="497"/>
    </row>
    <row r="63" spans="1:144" x14ac:dyDescent="0.2">
      <c r="A63" s="492" t="s">
        <v>488</v>
      </c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4"/>
      <c r="AT63" s="495">
        <v>4301.7809999999999</v>
      </c>
      <c r="AU63" s="567"/>
      <c r="AV63" s="567"/>
      <c r="AW63" s="567"/>
      <c r="AX63" s="567"/>
      <c r="AY63" s="567"/>
      <c r="AZ63" s="567"/>
      <c r="BA63" s="567"/>
      <c r="BB63" s="567"/>
      <c r="BC63" s="568"/>
      <c r="BD63" s="495">
        <v>4301.7809999999999</v>
      </c>
      <c r="BE63" s="567"/>
      <c r="BF63" s="567"/>
      <c r="BG63" s="567"/>
      <c r="BH63" s="567"/>
      <c r="BI63" s="567"/>
      <c r="BJ63" s="567"/>
      <c r="BK63" s="567"/>
      <c r="BL63" s="567"/>
      <c r="BM63" s="568"/>
      <c r="BN63" s="495">
        <v>4281.7809999999999</v>
      </c>
      <c r="BO63" s="567"/>
      <c r="BP63" s="567"/>
      <c r="BQ63" s="567"/>
      <c r="BR63" s="567"/>
      <c r="BS63" s="567"/>
      <c r="BT63" s="567"/>
      <c r="BU63" s="567"/>
      <c r="BV63" s="567"/>
      <c r="BW63" s="568"/>
      <c r="BX63" s="495">
        <v>4086.5974232509152</v>
      </c>
      <c r="BY63" s="567"/>
      <c r="BZ63" s="567"/>
      <c r="CA63" s="567"/>
      <c r="CB63" s="567"/>
      <c r="CC63" s="567"/>
      <c r="CD63" s="567"/>
      <c r="CE63" s="567"/>
      <c r="CF63" s="567"/>
      <c r="CG63" s="568"/>
      <c r="CH63" s="495"/>
      <c r="CI63" s="496"/>
      <c r="CJ63" s="496"/>
      <c r="CK63" s="496"/>
      <c r="CL63" s="496"/>
      <c r="CM63" s="496"/>
      <c r="CN63" s="496"/>
      <c r="CO63" s="496"/>
      <c r="CP63" s="496"/>
      <c r="CQ63" s="497"/>
    </row>
  </sheetData>
  <mergeCells count="327">
    <mergeCell ref="A63:AS63"/>
    <mergeCell ref="AT63:BC63"/>
    <mergeCell ref="BD63:BM63"/>
    <mergeCell ref="BN63:BW63"/>
    <mergeCell ref="BX63:CG63"/>
    <mergeCell ref="CH63:CQ63"/>
    <mergeCell ref="A62:AS62"/>
    <mergeCell ref="AT62:BC62"/>
    <mergeCell ref="BD62:BM62"/>
    <mergeCell ref="BN62:BW62"/>
    <mergeCell ref="BX62:CG62"/>
    <mergeCell ref="CH62:CQ62"/>
    <mergeCell ref="A61:AS61"/>
    <mergeCell ref="AT61:BC61"/>
    <mergeCell ref="BD61:BM61"/>
    <mergeCell ref="BN61:BW61"/>
    <mergeCell ref="BX61:CG61"/>
    <mergeCell ref="CH61:CQ61"/>
    <mergeCell ref="A60:AS60"/>
    <mergeCell ref="AT60:BC60"/>
    <mergeCell ref="BD60:BM60"/>
    <mergeCell ref="BN60:BW60"/>
    <mergeCell ref="BX60:CG60"/>
    <mergeCell ref="CH60:CQ60"/>
    <mergeCell ref="A59:AS59"/>
    <mergeCell ref="AT59:BC59"/>
    <mergeCell ref="BD59:BM59"/>
    <mergeCell ref="BN59:BW59"/>
    <mergeCell ref="BX59:CG59"/>
    <mergeCell ref="CH59:CQ59"/>
    <mergeCell ref="A58:AS58"/>
    <mergeCell ref="AT58:BC58"/>
    <mergeCell ref="BD58:BM58"/>
    <mergeCell ref="BN58:BW58"/>
    <mergeCell ref="BX58:CG58"/>
    <mergeCell ref="CH58:CQ58"/>
    <mergeCell ref="A57:AS57"/>
    <mergeCell ref="AT57:BC57"/>
    <mergeCell ref="BD57:BM57"/>
    <mergeCell ref="BN57:BW57"/>
    <mergeCell ref="BX57:CG57"/>
    <mergeCell ref="CH57:CQ57"/>
    <mergeCell ref="A56:AS56"/>
    <mergeCell ref="AT56:BC56"/>
    <mergeCell ref="BD56:BM56"/>
    <mergeCell ref="BN56:BW56"/>
    <mergeCell ref="BX56:CG56"/>
    <mergeCell ref="CH56:CQ56"/>
    <mergeCell ref="A55:AS55"/>
    <mergeCell ref="AT55:BC55"/>
    <mergeCell ref="BD55:BM55"/>
    <mergeCell ref="BN55:BW55"/>
    <mergeCell ref="BX55:CG55"/>
    <mergeCell ref="CH55:CQ55"/>
    <mergeCell ref="A54:AS54"/>
    <mergeCell ref="AT54:BC54"/>
    <mergeCell ref="BD54:BM54"/>
    <mergeCell ref="BN54:BW54"/>
    <mergeCell ref="BX54:CG54"/>
    <mergeCell ref="CH54:CQ54"/>
    <mergeCell ref="A53:AS53"/>
    <mergeCell ref="AT53:BC53"/>
    <mergeCell ref="BD53:BM53"/>
    <mergeCell ref="BN53:BW53"/>
    <mergeCell ref="BX53:CG53"/>
    <mergeCell ref="CH53:CQ53"/>
    <mergeCell ref="A52:AS52"/>
    <mergeCell ref="AT52:BC52"/>
    <mergeCell ref="BD52:BM52"/>
    <mergeCell ref="BN52:BW52"/>
    <mergeCell ref="BX52:CG52"/>
    <mergeCell ref="CH52:CQ52"/>
    <mergeCell ref="A51:AS51"/>
    <mergeCell ref="AT51:BC51"/>
    <mergeCell ref="BD51:BM51"/>
    <mergeCell ref="BN51:BW51"/>
    <mergeCell ref="BX51:CG51"/>
    <mergeCell ref="CH51:CQ51"/>
    <mergeCell ref="A50:AS50"/>
    <mergeCell ref="AT50:BC50"/>
    <mergeCell ref="BD50:BM50"/>
    <mergeCell ref="BN50:BW50"/>
    <mergeCell ref="BX50:CG50"/>
    <mergeCell ref="CH50:CQ50"/>
    <mergeCell ref="A49:AS49"/>
    <mergeCell ref="AT49:BC49"/>
    <mergeCell ref="BD49:BM49"/>
    <mergeCell ref="BN49:BW49"/>
    <mergeCell ref="BX49:CG49"/>
    <mergeCell ref="CH49:CQ49"/>
    <mergeCell ref="A48:AS48"/>
    <mergeCell ref="AT48:BC48"/>
    <mergeCell ref="BD48:BM48"/>
    <mergeCell ref="BN48:BW48"/>
    <mergeCell ref="BX48:CG48"/>
    <mergeCell ref="CH48:CQ48"/>
    <mergeCell ref="A47:AS47"/>
    <mergeCell ref="AT47:BC47"/>
    <mergeCell ref="BD47:BM47"/>
    <mergeCell ref="BN47:BW47"/>
    <mergeCell ref="BX47:CG47"/>
    <mergeCell ref="CH47:CQ47"/>
    <mergeCell ref="A46:AS46"/>
    <mergeCell ref="AT46:BC46"/>
    <mergeCell ref="BD46:BM46"/>
    <mergeCell ref="BN46:BW46"/>
    <mergeCell ref="BX46:CG46"/>
    <mergeCell ref="CH46:CQ46"/>
    <mergeCell ref="A45:AS45"/>
    <mergeCell ref="AT45:BC45"/>
    <mergeCell ref="BD45:BM45"/>
    <mergeCell ref="BN45:BW45"/>
    <mergeCell ref="BX45:CG45"/>
    <mergeCell ref="CH45:CQ45"/>
    <mergeCell ref="A44:AS44"/>
    <mergeCell ref="AT44:BC44"/>
    <mergeCell ref="BD44:BM44"/>
    <mergeCell ref="BN44:BW44"/>
    <mergeCell ref="BX44:CG44"/>
    <mergeCell ref="CH44:CQ44"/>
    <mergeCell ref="A43:AS43"/>
    <mergeCell ref="AT43:BC43"/>
    <mergeCell ref="BD43:BM43"/>
    <mergeCell ref="BN43:BW43"/>
    <mergeCell ref="BX43:CG43"/>
    <mergeCell ref="CH43:CQ43"/>
    <mergeCell ref="A42:AS42"/>
    <mergeCell ref="AT42:BC42"/>
    <mergeCell ref="BD42:BM42"/>
    <mergeCell ref="BN42:BW42"/>
    <mergeCell ref="BX42:CG42"/>
    <mergeCell ref="CH42:CQ42"/>
    <mergeCell ref="A41:AS41"/>
    <mergeCell ref="AT41:BC41"/>
    <mergeCell ref="BD41:BM41"/>
    <mergeCell ref="BN41:BW41"/>
    <mergeCell ref="BX41:CG41"/>
    <mergeCell ref="CH41:CQ41"/>
    <mergeCell ref="A40:AS40"/>
    <mergeCell ref="AT40:BC40"/>
    <mergeCell ref="BD40:BM40"/>
    <mergeCell ref="BN40:BW40"/>
    <mergeCell ref="BX40:CG40"/>
    <mergeCell ref="CH40:CQ40"/>
    <mergeCell ref="A39:AS39"/>
    <mergeCell ref="AT39:BC39"/>
    <mergeCell ref="BD39:BM39"/>
    <mergeCell ref="BN39:BW39"/>
    <mergeCell ref="BX39:CG39"/>
    <mergeCell ref="CH39:CQ39"/>
    <mergeCell ref="A38:AS38"/>
    <mergeCell ref="AT38:BC38"/>
    <mergeCell ref="BD38:BM38"/>
    <mergeCell ref="BN38:BW38"/>
    <mergeCell ref="BX38:CG38"/>
    <mergeCell ref="CH38:CQ38"/>
    <mergeCell ref="A37:AS37"/>
    <mergeCell ref="AT37:BC37"/>
    <mergeCell ref="BD37:BM37"/>
    <mergeCell ref="BN37:BW37"/>
    <mergeCell ref="BX37:CG37"/>
    <mergeCell ref="CH37:CQ37"/>
    <mergeCell ref="A36:AS36"/>
    <mergeCell ref="AT36:BC36"/>
    <mergeCell ref="BD36:BM36"/>
    <mergeCell ref="BN36:BW36"/>
    <mergeCell ref="BX36:CG36"/>
    <mergeCell ref="CH36:CQ36"/>
    <mergeCell ref="A35:AS35"/>
    <mergeCell ref="AT35:BC35"/>
    <mergeCell ref="BD35:BM35"/>
    <mergeCell ref="BN35:BW35"/>
    <mergeCell ref="BX35:CG35"/>
    <mergeCell ref="CH35:CQ35"/>
    <mergeCell ref="A34:AS34"/>
    <mergeCell ref="AT34:BC34"/>
    <mergeCell ref="BD34:BM34"/>
    <mergeCell ref="BN34:BW34"/>
    <mergeCell ref="BX34:CG34"/>
    <mergeCell ref="CH34:CQ34"/>
    <mergeCell ref="A33:AS33"/>
    <mergeCell ref="AT33:BC33"/>
    <mergeCell ref="BD33:BM33"/>
    <mergeCell ref="BN33:BW33"/>
    <mergeCell ref="BX33:CG33"/>
    <mergeCell ref="CH33:CQ33"/>
    <mergeCell ref="A32:AS32"/>
    <mergeCell ref="AT32:BC32"/>
    <mergeCell ref="BD32:BM32"/>
    <mergeCell ref="BN32:BW32"/>
    <mergeCell ref="BX32:CG32"/>
    <mergeCell ref="CH32:CQ32"/>
    <mergeCell ref="A31:AS31"/>
    <mergeCell ref="AT31:BC31"/>
    <mergeCell ref="BD31:BM31"/>
    <mergeCell ref="BN31:BW31"/>
    <mergeCell ref="BX31:CG31"/>
    <mergeCell ref="CH31:CQ31"/>
    <mergeCell ref="A30:AS30"/>
    <mergeCell ref="AT30:BC30"/>
    <mergeCell ref="BD30:BM30"/>
    <mergeCell ref="BN30:BW30"/>
    <mergeCell ref="BX30:CG30"/>
    <mergeCell ref="CH30:CQ30"/>
    <mergeCell ref="A29:AS29"/>
    <mergeCell ref="AT29:BC29"/>
    <mergeCell ref="BD29:BM29"/>
    <mergeCell ref="BN29:BW29"/>
    <mergeCell ref="BX29:CG29"/>
    <mergeCell ref="CH29:CQ29"/>
    <mergeCell ref="A28:AS28"/>
    <mergeCell ref="AT28:BC28"/>
    <mergeCell ref="BD28:BM28"/>
    <mergeCell ref="BN28:BW28"/>
    <mergeCell ref="BX28:CG28"/>
    <mergeCell ref="CH28:CQ28"/>
    <mergeCell ref="A27:AS27"/>
    <mergeCell ref="AT27:BC27"/>
    <mergeCell ref="BD27:BM27"/>
    <mergeCell ref="BN27:BW27"/>
    <mergeCell ref="BX27:CG27"/>
    <mergeCell ref="CH27:CQ27"/>
    <mergeCell ref="A26:AS26"/>
    <mergeCell ref="AT26:BC26"/>
    <mergeCell ref="BD26:BM26"/>
    <mergeCell ref="BN26:BW26"/>
    <mergeCell ref="BX26:CG26"/>
    <mergeCell ref="CH26:CQ26"/>
    <mergeCell ref="A25:AS25"/>
    <mergeCell ref="AT25:BC25"/>
    <mergeCell ref="BD25:BM25"/>
    <mergeCell ref="BN25:BW25"/>
    <mergeCell ref="BX25:CG25"/>
    <mergeCell ref="CH25:CQ25"/>
    <mergeCell ref="A24:AS24"/>
    <mergeCell ref="AT24:BC24"/>
    <mergeCell ref="BD24:BM24"/>
    <mergeCell ref="BN24:BW24"/>
    <mergeCell ref="BX24:CG24"/>
    <mergeCell ref="CH24:CQ24"/>
    <mergeCell ref="A23:AS23"/>
    <mergeCell ref="AT23:BC23"/>
    <mergeCell ref="BD23:BM23"/>
    <mergeCell ref="BN23:BW23"/>
    <mergeCell ref="BX23:CG23"/>
    <mergeCell ref="CH23:CQ23"/>
    <mergeCell ref="A22:AS22"/>
    <mergeCell ref="AT22:BC22"/>
    <mergeCell ref="BD22:BM22"/>
    <mergeCell ref="BN22:BW22"/>
    <mergeCell ref="BX22:CG22"/>
    <mergeCell ref="CH22:CQ22"/>
    <mergeCell ref="A21:AS21"/>
    <mergeCell ref="AT21:BC21"/>
    <mergeCell ref="BD21:BM21"/>
    <mergeCell ref="BN21:BW21"/>
    <mergeCell ref="BX21:CG21"/>
    <mergeCell ref="CH21:CQ21"/>
    <mergeCell ref="A20:AS20"/>
    <mergeCell ref="AT20:BC20"/>
    <mergeCell ref="BD20:BM20"/>
    <mergeCell ref="BN20:BW20"/>
    <mergeCell ref="BX20:CG20"/>
    <mergeCell ref="CH20:CQ20"/>
    <mergeCell ref="A19:AS19"/>
    <mergeCell ref="AT19:BC19"/>
    <mergeCell ref="BD19:BM19"/>
    <mergeCell ref="BN19:BW19"/>
    <mergeCell ref="BX19:CG19"/>
    <mergeCell ref="CH19:CQ19"/>
    <mergeCell ref="A18:AS18"/>
    <mergeCell ref="AT18:BC18"/>
    <mergeCell ref="BD18:BM18"/>
    <mergeCell ref="BN18:BW18"/>
    <mergeCell ref="BX18:CG18"/>
    <mergeCell ref="CH18:CQ18"/>
    <mergeCell ref="A17:AS17"/>
    <mergeCell ref="AT17:BC17"/>
    <mergeCell ref="BD17:BM17"/>
    <mergeCell ref="BN17:BW17"/>
    <mergeCell ref="BX17:CG17"/>
    <mergeCell ref="CH17:CQ17"/>
    <mergeCell ref="A16:AS16"/>
    <mergeCell ref="AT16:BC16"/>
    <mergeCell ref="BD16:BM16"/>
    <mergeCell ref="BN16:BW16"/>
    <mergeCell ref="BX16:CG16"/>
    <mergeCell ref="CH16:CQ16"/>
    <mergeCell ref="A15:AS15"/>
    <mergeCell ref="AT15:BC15"/>
    <mergeCell ref="BD15:BM15"/>
    <mergeCell ref="BN15:BW15"/>
    <mergeCell ref="BX15:CG15"/>
    <mergeCell ref="CH15:CQ15"/>
    <mergeCell ref="A14:AS14"/>
    <mergeCell ref="AT14:BC14"/>
    <mergeCell ref="BD14:BM14"/>
    <mergeCell ref="BN14:BW14"/>
    <mergeCell ref="BX14:CG14"/>
    <mergeCell ref="CH14:CQ14"/>
    <mergeCell ref="A11:AS11"/>
    <mergeCell ref="AT11:BC11"/>
    <mergeCell ref="BD11:BM11"/>
    <mergeCell ref="BN11:BW11"/>
    <mergeCell ref="BX11:CG11"/>
    <mergeCell ref="CH11:CQ11"/>
    <mergeCell ref="A13:AS13"/>
    <mergeCell ref="AT13:BC13"/>
    <mergeCell ref="BD13:BM13"/>
    <mergeCell ref="BN13:BW13"/>
    <mergeCell ref="BX13:CG13"/>
    <mergeCell ref="CH13:CQ13"/>
    <mergeCell ref="A12:AS12"/>
    <mergeCell ref="AT12:BC12"/>
    <mergeCell ref="BD12:BM12"/>
    <mergeCell ref="BN12:BW12"/>
    <mergeCell ref="BX12:CG12"/>
    <mergeCell ref="CH12:CQ12"/>
    <mergeCell ref="BX1:CQ1"/>
    <mergeCell ref="A3:CQ3"/>
    <mergeCell ref="BH5:CQ5"/>
    <mergeCell ref="CV5:DS5"/>
    <mergeCell ref="BJ6:CQ6"/>
    <mergeCell ref="BX7:CQ7"/>
    <mergeCell ref="BX8:CF8"/>
    <mergeCell ref="CG8:CI8"/>
    <mergeCell ref="CJ8:CL8"/>
  </mergeCells>
  <pageMargins left="0.78740157480314965" right="0.51181102362204722" top="0.59055118110236227" bottom="0.31496062992125984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8"/>
  <sheetViews>
    <sheetView view="pageBreakPreview" zoomScaleNormal="100" workbookViewId="0">
      <selection activeCell="BM18" sqref="BM18:DD81"/>
    </sheetView>
  </sheetViews>
  <sheetFormatPr defaultColWidth="0.85546875" defaultRowHeight="11.25" x14ac:dyDescent="0.2"/>
  <cols>
    <col min="1" max="109" width="0.85546875" style="1"/>
    <col min="110" max="110" width="20" style="1" customWidth="1"/>
    <col min="111" max="113" width="15.42578125" style="1" customWidth="1"/>
    <col min="114" max="365" width="0.85546875" style="1"/>
    <col min="366" max="366" width="20" style="1" customWidth="1"/>
    <col min="367" max="369" width="15.42578125" style="1" customWidth="1"/>
    <col min="370" max="621" width="0.85546875" style="1"/>
    <col min="622" max="622" width="20" style="1" customWidth="1"/>
    <col min="623" max="625" width="15.42578125" style="1" customWidth="1"/>
    <col min="626" max="877" width="0.85546875" style="1"/>
    <col min="878" max="878" width="20" style="1" customWidth="1"/>
    <col min="879" max="881" width="15.42578125" style="1" customWidth="1"/>
    <col min="882" max="1133" width="0.85546875" style="1"/>
    <col min="1134" max="1134" width="20" style="1" customWidth="1"/>
    <col min="1135" max="1137" width="15.42578125" style="1" customWidth="1"/>
    <col min="1138" max="1389" width="0.85546875" style="1"/>
    <col min="1390" max="1390" width="20" style="1" customWidth="1"/>
    <col min="1391" max="1393" width="15.42578125" style="1" customWidth="1"/>
    <col min="1394" max="1645" width="0.85546875" style="1"/>
    <col min="1646" max="1646" width="20" style="1" customWidth="1"/>
    <col min="1647" max="1649" width="15.42578125" style="1" customWidth="1"/>
    <col min="1650" max="1901" width="0.85546875" style="1"/>
    <col min="1902" max="1902" width="20" style="1" customWidth="1"/>
    <col min="1903" max="1905" width="15.42578125" style="1" customWidth="1"/>
    <col min="1906" max="2157" width="0.85546875" style="1"/>
    <col min="2158" max="2158" width="20" style="1" customWidth="1"/>
    <col min="2159" max="2161" width="15.42578125" style="1" customWidth="1"/>
    <col min="2162" max="2413" width="0.85546875" style="1"/>
    <col min="2414" max="2414" width="20" style="1" customWidth="1"/>
    <col min="2415" max="2417" width="15.42578125" style="1" customWidth="1"/>
    <col min="2418" max="2669" width="0.85546875" style="1"/>
    <col min="2670" max="2670" width="20" style="1" customWidth="1"/>
    <col min="2671" max="2673" width="15.42578125" style="1" customWidth="1"/>
    <col min="2674" max="2925" width="0.85546875" style="1"/>
    <col min="2926" max="2926" width="20" style="1" customWidth="1"/>
    <col min="2927" max="2929" width="15.42578125" style="1" customWidth="1"/>
    <col min="2930" max="3181" width="0.85546875" style="1"/>
    <col min="3182" max="3182" width="20" style="1" customWidth="1"/>
    <col min="3183" max="3185" width="15.42578125" style="1" customWidth="1"/>
    <col min="3186" max="3437" width="0.85546875" style="1"/>
    <col min="3438" max="3438" width="20" style="1" customWidth="1"/>
    <col min="3439" max="3441" width="15.42578125" style="1" customWidth="1"/>
    <col min="3442" max="3693" width="0.85546875" style="1"/>
    <col min="3694" max="3694" width="20" style="1" customWidth="1"/>
    <col min="3695" max="3697" width="15.42578125" style="1" customWidth="1"/>
    <col min="3698" max="3949" width="0.85546875" style="1"/>
    <col min="3950" max="3950" width="20" style="1" customWidth="1"/>
    <col min="3951" max="3953" width="15.42578125" style="1" customWidth="1"/>
    <col min="3954" max="4205" width="0.85546875" style="1"/>
    <col min="4206" max="4206" width="20" style="1" customWidth="1"/>
    <col min="4207" max="4209" width="15.42578125" style="1" customWidth="1"/>
    <col min="4210" max="4461" width="0.85546875" style="1"/>
    <col min="4462" max="4462" width="20" style="1" customWidth="1"/>
    <col min="4463" max="4465" width="15.42578125" style="1" customWidth="1"/>
    <col min="4466" max="4717" width="0.85546875" style="1"/>
    <col min="4718" max="4718" width="20" style="1" customWidth="1"/>
    <col min="4719" max="4721" width="15.42578125" style="1" customWidth="1"/>
    <col min="4722" max="4973" width="0.85546875" style="1"/>
    <col min="4974" max="4974" width="20" style="1" customWidth="1"/>
    <col min="4975" max="4977" width="15.42578125" style="1" customWidth="1"/>
    <col min="4978" max="5229" width="0.85546875" style="1"/>
    <col min="5230" max="5230" width="20" style="1" customWidth="1"/>
    <col min="5231" max="5233" width="15.42578125" style="1" customWidth="1"/>
    <col min="5234" max="5485" width="0.85546875" style="1"/>
    <col min="5486" max="5486" width="20" style="1" customWidth="1"/>
    <col min="5487" max="5489" width="15.42578125" style="1" customWidth="1"/>
    <col min="5490" max="5741" width="0.85546875" style="1"/>
    <col min="5742" max="5742" width="20" style="1" customWidth="1"/>
    <col min="5743" max="5745" width="15.42578125" style="1" customWidth="1"/>
    <col min="5746" max="5997" width="0.85546875" style="1"/>
    <col min="5998" max="5998" width="20" style="1" customWidth="1"/>
    <col min="5999" max="6001" width="15.42578125" style="1" customWidth="1"/>
    <col min="6002" max="6253" width="0.85546875" style="1"/>
    <col min="6254" max="6254" width="20" style="1" customWidth="1"/>
    <col min="6255" max="6257" width="15.42578125" style="1" customWidth="1"/>
    <col min="6258" max="6509" width="0.85546875" style="1"/>
    <col min="6510" max="6510" width="20" style="1" customWidth="1"/>
    <col min="6511" max="6513" width="15.42578125" style="1" customWidth="1"/>
    <col min="6514" max="6765" width="0.85546875" style="1"/>
    <col min="6766" max="6766" width="20" style="1" customWidth="1"/>
    <col min="6767" max="6769" width="15.42578125" style="1" customWidth="1"/>
    <col min="6770" max="7021" width="0.85546875" style="1"/>
    <col min="7022" max="7022" width="20" style="1" customWidth="1"/>
    <col min="7023" max="7025" width="15.42578125" style="1" customWidth="1"/>
    <col min="7026" max="7277" width="0.85546875" style="1"/>
    <col min="7278" max="7278" width="20" style="1" customWidth="1"/>
    <col min="7279" max="7281" width="15.42578125" style="1" customWidth="1"/>
    <col min="7282" max="7533" width="0.85546875" style="1"/>
    <col min="7534" max="7534" width="20" style="1" customWidth="1"/>
    <col min="7535" max="7537" width="15.42578125" style="1" customWidth="1"/>
    <col min="7538" max="7789" width="0.85546875" style="1"/>
    <col min="7790" max="7790" width="20" style="1" customWidth="1"/>
    <col min="7791" max="7793" width="15.42578125" style="1" customWidth="1"/>
    <col min="7794" max="8045" width="0.85546875" style="1"/>
    <col min="8046" max="8046" width="20" style="1" customWidth="1"/>
    <col min="8047" max="8049" width="15.42578125" style="1" customWidth="1"/>
    <col min="8050" max="8301" width="0.85546875" style="1"/>
    <col min="8302" max="8302" width="20" style="1" customWidth="1"/>
    <col min="8303" max="8305" width="15.42578125" style="1" customWidth="1"/>
    <col min="8306" max="8557" width="0.85546875" style="1"/>
    <col min="8558" max="8558" width="20" style="1" customWidth="1"/>
    <col min="8559" max="8561" width="15.42578125" style="1" customWidth="1"/>
    <col min="8562" max="8813" width="0.85546875" style="1"/>
    <col min="8814" max="8814" width="20" style="1" customWidth="1"/>
    <col min="8815" max="8817" width="15.42578125" style="1" customWidth="1"/>
    <col min="8818" max="9069" width="0.85546875" style="1"/>
    <col min="9070" max="9070" width="20" style="1" customWidth="1"/>
    <col min="9071" max="9073" width="15.42578125" style="1" customWidth="1"/>
    <col min="9074" max="9325" width="0.85546875" style="1"/>
    <col min="9326" max="9326" width="20" style="1" customWidth="1"/>
    <col min="9327" max="9329" width="15.42578125" style="1" customWidth="1"/>
    <col min="9330" max="9581" width="0.85546875" style="1"/>
    <col min="9582" max="9582" width="20" style="1" customWidth="1"/>
    <col min="9583" max="9585" width="15.42578125" style="1" customWidth="1"/>
    <col min="9586" max="9837" width="0.85546875" style="1"/>
    <col min="9838" max="9838" width="20" style="1" customWidth="1"/>
    <col min="9839" max="9841" width="15.42578125" style="1" customWidth="1"/>
    <col min="9842" max="10093" width="0.85546875" style="1"/>
    <col min="10094" max="10094" width="20" style="1" customWidth="1"/>
    <col min="10095" max="10097" width="15.42578125" style="1" customWidth="1"/>
    <col min="10098" max="10349" width="0.85546875" style="1"/>
    <col min="10350" max="10350" width="20" style="1" customWidth="1"/>
    <col min="10351" max="10353" width="15.42578125" style="1" customWidth="1"/>
    <col min="10354" max="10605" width="0.85546875" style="1"/>
    <col min="10606" max="10606" width="20" style="1" customWidth="1"/>
    <col min="10607" max="10609" width="15.42578125" style="1" customWidth="1"/>
    <col min="10610" max="10861" width="0.85546875" style="1"/>
    <col min="10862" max="10862" width="20" style="1" customWidth="1"/>
    <col min="10863" max="10865" width="15.42578125" style="1" customWidth="1"/>
    <col min="10866" max="11117" width="0.85546875" style="1"/>
    <col min="11118" max="11118" width="20" style="1" customWidth="1"/>
    <col min="11119" max="11121" width="15.42578125" style="1" customWidth="1"/>
    <col min="11122" max="11373" width="0.85546875" style="1"/>
    <col min="11374" max="11374" width="20" style="1" customWidth="1"/>
    <col min="11375" max="11377" width="15.42578125" style="1" customWidth="1"/>
    <col min="11378" max="11629" width="0.85546875" style="1"/>
    <col min="11630" max="11630" width="20" style="1" customWidth="1"/>
    <col min="11631" max="11633" width="15.42578125" style="1" customWidth="1"/>
    <col min="11634" max="11885" width="0.85546875" style="1"/>
    <col min="11886" max="11886" width="20" style="1" customWidth="1"/>
    <col min="11887" max="11889" width="15.42578125" style="1" customWidth="1"/>
    <col min="11890" max="12141" width="0.85546875" style="1"/>
    <col min="12142" max="12142" width="20" style="1" customWidth="1"/>
    <col min="12143" max="12145" width="15.42578125" style="1" customWidth="1"/>
    <col min="12146" max="12397" width="0.85546875" style="1"/>
    <col min="12398" max="12398" width="20" style="1" customWidth="1"/>
    <col min="12399" max="12401" width="15.42578125" style="1" customWidth="1"/>
    <col min="12402" max="12653" width="0.85546875" style="1"/>
    <col min="12654" max="12654" width="20" style="1" customWidth="1"/>
    <col min="12655" max="12657" width="15.42578125" style="1" customWidth="1"/>
    <col min="12658" max="12909" width="0.85546875" style="1"/>
    <col min="12910" max="12910" width="20" style="1" customWidth="1"/>
    <col min="12911" max="12913" width="15.42578125" style="1" customWidth="1"/>
    <col min="12914" max="13165" width="0.85546875" style="1"/>
    <col min="13166" max="13166" width="20" style="1" customWidth="1"/>
    <col min="13167" max="13169" width="15.42578125" style="1" customWidth="1"/>
    <col min="13170" max="13421" width="0.85546875" style="1"/>
    <col min="13422" max="13422" width="20" style="1" customWidth="1"/>
    <col min="13423" max="13425" width="15.42578125" style="1" customWidth="1"/>
    <col min="13426" max="13677" width="0.85546875" style="1"/>
    <col min="13678" max="13678" width="20" style="1" customWidth="1"/>
    <col min="13679" max="13681" width="15.42578125" style="1" customWidth="1"/>
    <col min="13682" max="13933" width="0.85546875" style="1"/>
    <col min="13934" max="13934" width="20" style="1" customWidth="1"/>
    <col min="13935" max="13937" width="15.42578125" style="1" customWidth="1"/>
    <col min="13938" max="14189" width="0.85546875" style="1"/>
    <col min="14190" max="14190" width="20" style="1" customWidth="1"/>
    <col min="14191" max="14193" width="15.42578125" style="1" customWidth="1"/>
    <col min="14194" max="14445" width="0.85546875" style="1"/>
    <col min="14446" max="14446" width="20" style="1" customWidth="1"/>
    <col min="14447" max="14449" width="15.42578125" style="1" customWidth="1"/>
    <col min="14450" max="14701" width="0.85546875" style="1"/>
    <col min="14702" max="14702" width="20" style="1" customWidth="1"/>
    <col min="14703" max="14705" width="15.42578125" style="1" customWidth="1"/>
    <col min="14706" max="14957" width="0.85546875" style="1"/>
    <col min="14958" max="14958" width="20" style="1" customWidth="1"/>
    <col min="14959" max="14961" width="15.42578125" style="1" customWidth="1"/>
    <col min="14962" max="15213" width="0.85546875" style="1"/>
    <col min="15214" max="15214" width="20" style="1" customWidth="1"/>
    <col min="15215" max="15217" width="15.42578125" style="1" customWidth="1"/>
    <col min="15218" max="15469" width="0.85546875" style="1"/>
    <col min="15470" max="15470" width="20" style="1" customWidth="1"/>
    <col min="15471" max="15473" width="15.42578125" style="1" customWidth="1"/>
    <col min="15474" max="15725" width="0.85546875" style="1"/>
    <col min="15726" max="15726" width="20" style="1" customWidth="1"/>
    <col min="15727" max="15729" width="15.42578125" style="1" customWidth="1"/>
    <col min="15730" max="15981" width="0.85546875" style="1"/>
    <col min="15982" max="15982" width="20" style="1" customWidth="1"/>
    <col min="15983" max="15985" width="15.42578125" style="1" customWidth="1"/>
    <col min="15986" max="16237" width="0.85546875" style="1"/>
    <col min="16238" max="16238" width="20" style="1" customWidth="1"/>
    <col min="16239" max="16241" width="15.42578125" style="1" customWidth="1"/>
    <col min="16242" max="16384" width="0.85546875" style="1"/>
  </cols>
  <sheetData>
    <row r="1" spans="1:108" x14ac:dyDescent="0.2">
      <c r="DD1" s="30" t="s">
        <v>616</v>
      </c>
    </row>
    <row r="2" spans="1:108" x14ac:dyDescent="0.2">
      <c r="DD2" s="30" t="s">
        <v>273</v>
      </c>
    </row>
    <row r="3" spans="1:108" x14ac:dyDescent="0.2"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30" t="s">
        <v>274</v>
      </c>
    </row>
    <row r="4" spans="1:108" s="63" customFormat="1" ht="15.75" x14ac:dyDescent="0.25"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5"/>
    </row>
    <row r="5" spans="1:108" s="3" customFormat="1" ht="30.75" customHeight="1" x14ac:dyDescent="0.25">
      <c r="A5" s="458" t="s">
        <v>617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</row>
    <row r="6" spans="1:108" s="3" customFormat="1" ht="29.25" customHeight="1" x14ac:dyDescent="0.25">
      <c r="A6" s="6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1:108" s="40" customFormat="1" ht="12.7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60" t="s">
        <v>618</v>
      </c>
    </row>
    <row r="8" spans="1:108" s="12" customFormat="1" ht="12.75" x14ac:dyDescent="0.2"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0" t="s">
        <v>619</v>
      </c>
    </row>
    <row r="9" spans="1:108" s="12" customFormat="1" ht="12.75" x14ac:dyDescent="0.2">
      <c r="CA9" s="639"/>
      <c r="CB9" s="639"/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39"/>
      <c r="CN9" s="639"/>
      <c r="CO9" s="639"/>
      <c r="CP9" s="639"/>
      <c r="CQ9" s="639"/>
      <c r="CR9" s="639"/>
      <c r="CS9" s="639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39"/>
    </row>
    <row r="10" spans="1:108" ht="12" customHeight="1" x14ac:dyDescent="0.2">
      <c r="CA10" s="628" t="s">
        <v>10</v>
      </c>
      <c r="CB10" s="628"/>
      <c r="CC10" s="628"/>
      <c r="CD10" s="628"/>
      <c r="CE10" s="628"/>
      <c r="CF10" s="628"/>
      <c r="CG10" s="628"/>
      <c r="CH10" s="628"/>
      <c r="CI10" s="628"/>
      <c r="CJ10" s="628"/>
      <c r="CK10" s="628"/>
      <c r="CL10" s="628"/>
      <c r="CM10" s="628"/>
      <c r="CN10" s="628"/>
      <c r="CO10" s="628"/>
      <c r="CP10" s="628"/>
      <c r="CQ10" s="628"/>
      <c r="CR10" s="628"/>
      <c r="CS10" s="628"/>
      <c r="CT10" s="628"/>
      <c r="CU10" s="628"/>
      <c r="CV10" s="628"/>
      <c r="CW10" s="628"/>
      <c r="CX10" s="628"/>
      <c r="CY10" s="628"/>
      <c r="CZ10" s="628"/>
      <c r="DA10" s="628"/>
      <c r="DB10" s="628"/>
      <c r="DC10" s="628"/>
      <c r="DD10" s="628"/>
    </row>
    <row r="11" spans="1:108" s="12" customFormat="1" ht="12.75" x14ac:dyDescent="0.2">
      <c r="BZ11" s="417" t="s">
        <v>11</v>
      </c>
      <c r="CA11" s="417"/>
      <c r="CB11" s="640"/>
      <c r="CC11" s="640"/>
      <c r="CD11" s="640"/>
      <c r="CE11" s="641" t="s">
        <v>11</v>
      </c>
      <c r="CF11" s="641"/>
      <c r="CH11" s="640"/>
      <c r="CI11" s="640"/>
      <c r="CJ11" s="640"/>
      <c r="CK11" s="640"/>
      <c r="CL11" s="640"/>
      <c r="CM11" s="640"/>
      <c r="CN11" s="640"/>
      <c r="CO11" s="640"/>
      <c r="CP11" s="640"/>
      <c r="CQ11" s="640"/>
      <c r="CR11" s="640"/>
      <c r="CT11" s="417">
        <v>20</v>
      </c>
      <c r="CU11" s="417"/>
      <c r="CV11" s="417"/>
      <c r="CW11" s="642"/>
      <c r="CX11" s="642"/>
      <c r="CY11" s="642"/>
      <c r="CZ11" s="31" t="s">
        <v>620</v>
      </c>
      <c r="DD11" s="31"/>
    </row>
    <row r="12" spans="1:108" s="12" customFormat="1" ht="12.75" x14ac:dyDescent="0.2">
      <c r="DD12" s="60" t="s">
        <v>12</v>
      </c>
    </row>
    <row r="13" spans="1:108" x14ac:dyDescent="0.2">
      <c r="DD13" s="30"/>
    </row>
    <row r="14" spans="1:108" s="12" customFormat="1" ht="13.5" thickBot="1" x14ac:dyDescent="0.25">
      <c r="DD14" s="60" t="s">
        <v>621</v>
      </c>
    </row>
    <row r="15" spans="1:108" s="40" customFormat="1" ht="12.75" x14ac:dyDescent="0.2">
      <c r="A15" s="648" t="s">
        <v>52</v>
      </c>
      <c r="B15" s="649"/>
      <c r="C15" s="649"/>
      <c r="D15" s="649"/>
      <c r="E15" s="649"/>
      <c r="F15" s="649"/>
      <c r="G15" s="649"/>
      <c r="H15" s="650"/>
      <c r="I15" s="654" t="s">
        <v>370</v>
      </c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49"/>
      <c r="BH15" s="649"/>
      <c r="BI15" s="649"/>
      <c r="BJ15" s="649"/>
      <c r="BK15" s="649"/>
      <c r="BL15" s="649"/>
      <c r="BM15" s="656" t="s">
        <v>622</v>
      </c>
      <c r="BN15" s="657"/>
      <c r="BO15" s="657"/>
      <c r="BP15" s="657"/>
      <c r="BQ15" s="657"/>
      <c r="BR15" s="657"/>
      <c r="BS15" s="657"/>
      <c r="BT15" s="657"/>
      <c r="BU15" s="657"/>
      <c r="BV15" s="657"/>
      <c r="BW15" s="657"/>
      <c r="BX15" s="657"/>
      <c r="BY15" s="657"/>
      <c r="BZ15" s="657"/>
      <c r="CA15" s="657"/>
      <c r="CB15" s="657"/>
      <c r="CC15" s="657"/>
      <c r="CD15" s="657"/>
      <c r="CE15" s="657"/>
      <c r="CF15" s="657"/>
      <c r="CG15" s="657"/>
      <c r="CH15" s="658"/>
      <c r="CI15" s="469" t="s">
        <v>623</v>
      </c>
      <c r="CJ15" s="657"/>
      <c r="CK15" s="657"/>
      <c r="CL15" s="657"/>
      <c r="CM15" s="657"/>
      <c r="CN15" s="657"/>
      <c r="CO15" s="657"/>
      <c r="CP15" s="657"/>
      <c r="CQ15" s="657"/>
      <c r="CR15" s="657"/>
      <c r="CS15" s="657"/>
      <c r="CT15" s="657"/>
      <c r="CU15" s="657"/>
      <c r="CV15" s="657"/>
      <c r="CW15" s="657"/>
      <c r="CX15" s="657"/>
      <c r="CY15" s="657"/>
      <c r="CZ15" s="657"/>
      <c r="DA15" s="657"/>
      <c r="DB15" s="657"/>
      <c r="DC15" s="657"/>
      <c r="DD15" s="658"/>
    </row>
    <row r="16" spans="1:108" s="40" customFormat="1" ht="13.5" thickBot="1" x14ac:dyDescent="0.25">
      <c r="A16" s="651"/>
      <c r="B16" s="652"/>
      <c r="C16" s="652"/>
      <c r="D16" s="652"/>
      <c r="E16" s="652"/>
      <c r="F16" s="652"/>
      <c r="G16" s="652"/>
      <c r="H16" s="653"/>
      <c r="I16" s="655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2"/>
      <c r="AV16" s="652"/>
      <c r="AW16" s="652"/>
      <c r="AX16" s="652"/>
      <c r="AY16" s="652"/>
      <c r="AZ16" s="652"/>
      <c r="BA16" s="652"/>
      <c r="BB16" s="652"/>
      <c r="BC16" s="652"/>
      <c r="BD16" s="652"/>
      <c r="BE16" s="652"/>
      <c r="BF16" s="652"/>
      <c r="BG16" s="652"/>
      <c r="BH16" s="652"/>
      <c r="BI16" s="652"/>
      <c r="BJ16" s="652"/>
      <c r="BK16" s="652"/>
      <c r="BL16" s="652"/>
      <c r="BM16" s="659" t="s">
        <v>624</v>
      </c>
      <c r="BN16" s="660"/>
      <c r="BO16" s="660"/>
      <c r="BP16" s="660"/>
      <c r="BQ16" s="660"/>
      <c r="BR16" s="660"/>
      <c r="BS16" s="660"/>
      <c r="BT16" s="660"/>
      <c r="BU16" s="660"/>
      <c r="BV16" s="660"/>
      <c r="BW16" s="660"/>
      <c r="BX16" s="660" t="s">
        <v>625</v>
      </c>
      <c r="BY16" s="660"/>
      <c r="BZ16" s="660"/>
      <c r="CA16" s="660"/>
      <c r="CB16" s="660"/>
      <c r="CC16" s="660"/>
      <c r="CD16" s="660"/>
      <c r="CE16" s="660"/>
      <c r="CF16" s="660"/>
      <c r="CG16" s="660"/>
      <c r="CH16" s="661"/>
      <c r="CI16" s="662" t="s">
        <v>624</v>
      </c>
      <c r="CJ16" s="660"/>
      <c r="CK16" s="660"/>
      <c r="CL16" s="660"/>
      <c r="CM16" s="660"/>
      <c r="CN16" s="660"/>
      <c r="CO16" s="660"/>
      <c r="CP16" s="660"/>
      <c r="CQ16" s="660"/>
      <c r="CR16" s="660"/>
      <c r="CS16" s="660"/>
      <c r="CT16" s="660" t="s">
        <v>625</v>
      </c>
      <c r="CU16" s="660"/>
      <c r="CV16" s="660"/>
      <c r="CW16" s="660"/>
      <c r="CX16" s="660"/>
      <c r="CY16" s="660"/>
      <c r="CZ16" s="660"/>
      <c r="DA16" s="660"/>
      <c r="DB16" s="660"/>
      <c r="DC16" s="660"/>
      <c r="DD16" s="661"/>
    </row>
    <row r="17" spans="1:111" s="67" customFormat="1" ht="13.5" thickBot="1" x14ac:dyDescent="0.25">
      <c r="A17" s="643">
        <v>1</v>
      </c>
      <c r="B17" s="644"/>
      <c r="C17" s="644"/>
      <c r="D17" s="644"/>
      <c r="E17" s="644"/>
      <c r="F17" s="644"/>
      <c r="G17" s="644"/>
      <c r="H17" s="644"/>
      <c r="I17" s="644">
        <v>2</v>
      </c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645"/>
      <c r="BM17" s="643">
        <v>3</v>
      </c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>
        <v>4</v>
      </c>
      <c r="BY17" s="644"/>
      <c r="BZ17" s="644"/>
      <c r="CA17" s="644"/>
      <c r="CB17" s="644"/>
      <c r="CC17" s="644"/>
      <c r="CD17" s="644"/>
      <c r="CE17" s="644"/>
      <c r="CF17" s="644"/>
      <c r="CG17" s="644"/>
      <c r="CH17" s="646"/>
      <c r="CI17" s="647">
        <v>5</v>
      </c>
      <c r="CJ17" s="644"/>
      <c r="CK17" s="644"/>
      <c r="CL17" s="644"/>
      <c r="CM17" s="644"/>
      <c r="CN17" s="644"/>
      <c r="CO17" s="644"/>
      <c r="CP17" s="644"/>
      <c r="CQ17" s="644"/>
      <c r="CR17" s="644"/>
      <c r="CS17" s="644"/>
      <c r="CT17" s="644">
        <v>6</v>
      </c>
      <c r="CU17" s="644"/>
      <c r="CV17" s="644"/>
      <c r="CW17" s="644"/>
      <c r="CX17" s="644"/>
      <c r="CY17" s="644"/>
      <c r="CZ17" s="644"/>
      <c r="DA17" s="644"/>
      <c r="DB17" s="644"/>
      <c r="DC17" s="644"/>
      <c r="DD17" s="646"/>
    </row>
    <row r="18" spans="1:111" s="40" customFormat="1" ht="12.75" x14ac:dyDescent="0.2">
      <c r="A18" s="670" t="s">
        <v>371</v>
      </c>
      <c r="B18" s="671"/>
      <c r="C18" s="671"/>
      <c r="D18" s="671"/>
      <c r="E18" s="671"/>
      <c r="F18" s="671"/>
      <c r="G18" s="671"/>
      <c r="H18" s="671"/>
      <c r="I18" s="672" t="s">
        <v>372</v>
      </c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2"/>
      <c r="X18" s="672"/>
      <c r="Y18" s="672"/>
      <c r="Z18" s="672"/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2"/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483"/>
      <c r="BM18" s="673"/>
      <c r="BN18" s="674"/>
      <c r="BO18" s="674"/>
      <c r="BP18" s="674"/>
      <c r="BQ18" s="674"/>
      <c r="BR18" s="674"/>
      <c r="BS18" s="674"/>
      <c r="BT18" s="674"/>
      <c r="BU18" s="674"/>
      <c r="BV18" s="674"/>
      <c r="BW18" s="674"/>
      <c r="BX18" s="675">
        <v>31793321</v>
      </c>
      <c r="BY18" s="675"/>
      <c r="BZ18" s="675"/>
      <c r="CA18" s="675"/>
      <c r="CB18" s="675"/>
      <c r="CC18" s="675"/>
      <c r="CD18" s="675"/>
      <c r="CE18" s="675"/>
      <c r="CF18" s="675"/>
      <c r="CG18" s="675"/>
      <c r="CH18" s="676"/>
      <c r="CI18" s="677"/>
      <c r="CJ18" s="674"/>
      <c r="CK18" s="674"/>
      <c r="CL18" s="674"/>
      <c r="CM18" s="674"/>
      <c r="CN18" s="674"/>
      <c r="CO18" s="674"/>
      <c r="CP18" s="674"/>
      <c r="CQ18" s="674"/>
      <c r="CR18" s="674"/>
      <c r="CS18" s="674"/>
      <c r="CT18" s="675">
        <v>32250389</v>
      </c>
      <c r="CU18" s="675"/>
      <c r="CV18" s="675"/>
      <c r="CW18" s="675"/>
      <c r="CX18" s="675"/>
      <c r="CY18" s="675"/>
      <c r="CZ18" s="675"/>
      <c r="DA18" s="675"/>
      <c r="DB18" s="675"/>
      <c r="DC18" s="675"/>
      <c r="DD18" s="676"/>
    </row>
    <row r="19" spans="1:111" s="12" customFormat="1" ht="12.75" x14ac:dyDescent="0.2">
      <c r="A19" s="663"/>
      <c r="B19" s="664"/>
      <c r="C19" s="664"/>
      <c r="D19" s="664"/>
      <c r="E19" s="664"/>
      <c r="F19" s="664"/>
      <c r="G19" s="664"/>
      <c r="H19" s="664"/>
      <c r="I19" s="665" t="s">
        <v>373</v>
      </c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5"/>
      <c r="BC19" s="665"/>
      <c r="BD19" s="665"/>
      <c r="BE19" s="665"/>
      <c r="BF19" s="665"/>
      <c r="BG19" s="665"/>
      <c r="BH19" s="665"/>
      <c r="BI19" s="665"/>
      <c r="BJ19" s="665"/>
      <c r="BK19" s="665"/>
      <c r="BL19" s="492"/>
      <c r="BM19" s="666"/>
      <c r="BN19" s="667"/>
      <c r="BO19" s="667"/>
      <c r="BP19" s="667"/>
      <c r="BQ19" s="667"/>
      <c r="BR19" s="667"/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8"/>
      <c r="CI19" s="669"/>
      <c r="CJ19" s="667"/>
      <c r="CK19" s="667"/>
      <c r="CL19" s="667"/>
      <c r="CM19" s="667"/>
      <c r="CN19" s="667"/>
      <c r="CO19" s="667"/>
      <c r="CP19" s="667"/>
      <c r="CQ19" s="667"/>
      <c r="CR19" s="667"/>
      <c r="CS19" s="667"/>
      <c r="CT19" s="667"/>
      <c r="CU19" s="667"/>
      <c r="CV19" s="667"/>
      <c r="CW19" s="667"/>
      <c r="CX19" s="667"/>
      <c r="CY19" s="667"/>
      <c r="CZ19" s="667"/>
      <c r="DA19" s="667"/>
      <c r="DB19" s="667"/>
      <c r="DC19" s="667"/>
      <c r="DD19" s="668"/>
    </row>
    <row r="20" spans="1:111" s="12" customFormat="1" ht="24.75" customHeight="1" x14ac:dyDescent="0.2">
      <c r="A20" s="663" t="s">
        <v>43</v>
      </c>
      <c r="B20" s="664"/>
      <c r="C20" s="664"/>
      <c r="D20" s="664"/>
      <c r="E20" s="664"/>
      <c r="F20" s="664"/>
      <c r="G20" s="664"/>
      <c r="H20" s="664"/>
      <c r="I20" s="686" t="s">
        <v>675</v>
      </c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6"/>
      <c r="BC20" s="686"/>
      <c r="BD20" s="686"/>
      <c r="BE20" s="686"/>
      <c r="BF20" s="686"/>
      <c r="BG20" s="686"/>
      <c r="BH20" s="686"/>
      <c r="BI20" s="686"/>
      <c r="BJ20" s="686"/>
      <c r="BK20" s="686"/>
      <c r="BL20" s="499"/>
      <c r="BM20" s="666"/>
      <c r="BN20" s="667"/>
      <c r="BO20" s="667"/>
      <c r="BP20" s="667"/>
      <c r="BQ20" s="667"/>
      <c r="BR20" s="667"/>
      <c r="BS20" s="667"/>
      <c r="BT20" s="667"/>
      <c r="BU20" s="667"/>
      <c r="BV20" s="667"/>
      <c r="BW20" s="667"/>
      <c r="BX20" s="667">
        <v>31506189</v>
      </c>
      <c r="BY20" s="667"/>
      <c r="BZ20" s="667"/>
      <c r="CA20" s="667"/>
      <c r="CB20" s="667"/>
      <c r="CC20" s="667"/>
      <c r="CD20" s="667"/>
      <c r="CE20" s="667"/>
      <c r="CF20" s="667"/>
      <c r="CG20" s="667"/>
      <c r="CH20" s="668"/>
      <c r="CI20" s="669"/>
      <c r="CJ20" s="667"/>
      <c r="CK20" s="667"/>
      <c r="CL20" s="667"/>
      <c r="CM20" s="667"/>
      <c r="CN20" s="667"/>
      <c r="CO20" s="667"/>
      <c r="CP20" s="667"/>
      <c r="CQ20" s="667"/>
      <c r="CR20" s="667"/>
      <c r="CS20" s="667"/>
      <c r="CT20" s="667">
        <v>32107000</v>
      </c>
      <c r="CU20" s="667"/>
      <c r="CV20" s="667"/>
      <c r="CW20" s="667"/>
      <c r="CX20" s="667"/>
      <c r="CY20" s="667"/>
      <c r="CZ20" s="667"/>
      <c r="DA20" s="667"/>
      <c r="DB20" s="667"/>
      <c r="DC20" s="667"/>
      <c r="DD20" s="668"/>
      <c r="DF20" s="44"/>
    </row>
    <row r="21" spans="1:111" s="12" customFormat="1" ht="13.5" thickBot="1" x14ac:dyDescent="0.25">
      <c r="A21" s="678" t="s">
        <v>44</v>
      </c>
      <c r="B21" s="679"/>
      <c r="C21" s="679"/>
      <c r="D21" s="679"/>
      <c r="E21" s="679"/>
      <c r="F21" s="679"/>
      <c r="G21" s="679"/>
      <c r="H21" s="679"/>
      <c r="I21" s="680" t="s">
        <v>375</v>
      </c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  <c r="AU21" s="680"/>
      <c r="AV21" s="680"/>
      <c r="AW21" s="680"/>
      <c r="AX21" s="680"/>
      <c r="AY21" s="680"/>
      <c r="AZ21" s="680"/>
      <c r="BA21" s="680"/>
      <c r="BB21" s="680"/>
      <c r="BC21" s="680"/>
      <c r="BD21" s="680"/>
      <c r="BE21" s="680"/>
      <c r="BF21" s="680"/>
      <c r="BG21" s="680"/>
      <c r="BH21" s="680"/>
      <c r="BI21" s="680"/>
      <c r="BJ21" s="680"/>
      <c r="BK21" s="680"/>
      <c r="BL21" s="681"/>
      <c r="BM21" s="682"/>
      <c r="BN21" s="683"/>
      <c r="BO21" s="683"/>
      <c r="BP21" s="683"/>
      <c r="BQ21" s="683"/>
      <c r="BR21" s="683"/>
      <c r="BS21" s="683"/>
      <c r="BT21" s="683"/>
      <c r="BU21" s="683"/>
      <c r="BV21" s="683"/>
      <c r="BW21" s="683"/>
      <c r="BX21" s="683">
        <v>287132</v>
      </c>
      <c r="BY21" s="683"/>
      <c r="BZ21" s="683"/>
      <c r="CA21" s="683"/>
      <c r="CB21" s="683"/>
      <c r="CC21" s="683"/>
      <c r="CD21" s="683"/>
      <c r="CE21" s="683"/>
      <c r="CF21" s="683"/>
      <c r="CG21" s="683"/>
      <c r="CH21" s="684"/>
      <c r="CI21" s="685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>
        <v>143389</v>
      </c>
      <c r="CU21" s="683"/>
      <c r="CV21" s="683"/>
      <c r="CW21" s="683"/>
      <c r="CX21" s="683"/>
      <c r="CY21" s="683"/>
      <c r="CZ21" s="683"/>
      <c r="DA21" s="683"/>
      <c r="DB21" s="683"/>
      <c r="DC21" s="683"/>
      <c r="DD21" s="684"/>
    </row>
    <row r="22" spans="1:111" s="12" customFormat="1" ht="12.75" x14ac:dyDescent="0.2">
      <c r="A22" s="670" t="s">
        <v>376</v>
      </c>
      <c r="B22" s="671"/>
      <c r="C22" s="671"/>
      <c r="D22" s="671"/>
      <c r="E22" s="671"/>
      <c r="F22" s="671"/>
      <c r="G22" s="671"/>
      <c r="H22" s="671"/>
      <c r="I22" s="672" t="s">
        <v>626</v>
      </c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672"/>
      <c r="AJ22" s="672"/>
      <c r="AK22" s="672"/>
      <c r="AL22" s="672"/>
      <c r="AM22" s="672"/>
      <c r="AN22" s="672"/>
      <c r="AO22" s="672"/>
      <c r="AP22" s="672"/>
      <c r="AQ22" s="672"/>
      <c r="AR22" s="672"/>
      <c r="AS22" s="672"/>
      <c r="AT22" s="672"/>
      <c r="AU22" s="672"/>
      <c r="AV22" s="672"/>
      <c r="AW22" s="672"/>
      <c r="AX22" s="672"/>
      <c r="AY22" s="672"/>
      <c r="AZ22" s="672"/>
      <c r="BA22" s="672"/>
      <c r="BB22" s="672"/>
      <c r="BC22" s="672"/>
      <c r="BD22" s="672"/>
      <c r="BE22" s="672"/>
      <c r="BF22" s="672"/>
      <c r="BG22" s="672"/>
      <c r="BH22" s="672"/>
      <c r="BI22" s="672"/>
      <c r="BJ22" s="672"/>
      <c r="BK22" s="672"/>
      <c r="BL22" s="483"/>
      <c r="BM22" s="690">
        <v>1236502</v>
      </c>
      <c r="BN22" s="675"/>
      <c r="BO22" s="675"/>
      <c r="BP22" s="675"/>
      <c r="BQ22" s="675"/>
      <c r="BR22" s="675"/>
      <c r="BS22" s="675"/>
      <c r="BT22" s="675"/>
      <c r="BU22" s="675"/>
      <c r="BV22" s="675"/>
      <c r="BW22" s="675"/>
      <c r="BX22" s="675">
        <v>31336359.107280001</v>
      </c>
      <c r="BY22" s="675"/>
      <c r="BZ22" s="675"/>
      <c r="CA22" s="675"/>
      <c r="CB22" s="675"/>
      <c r="CC22" s="675"/>
      <c r="CD22" s="675"/>
      <c r="CE22" s="675"/>
      <c r="CF22" s="675"/>
      <c r="CG22" s="675"/>
      <c r="CH22" s="676"/>
      <c r="CI22" s="691">
        <v>1234298</v>
      </c>
      <c r="CJ22" s="675"/>
      <c r="CK22" s="675"/>
      <c r="CL22" s="675"/>
      <c r="CM22" s="675"/>
      <c r="CN22" s="675"/>
      <c r="CO22" s="675"/>
      <c r="CP22" s="675"/>
      <c r="CQ22" s="675"/>
      <c r="CR22" s="675"/>
      <c r="CS22" s="675"/>
      <c r="CT22" s="675">
        <v>31732745</v>
      </c>
      <c r="CU22" s="675"/>
      <c r="CV22" s="675"/>
      <c r="CW22" s="675"/>
      <c r="CX22" s="675"/>
      <c r="CY22" s="675"/>
      <c r="CZ22" s="675"/>
      <c r="DA22" s="675"/>
      <c r="DB22" s="675"/>
      <c r="DC22" s="675"/>
      <c r="DD22" s="676"/>
      <c r="DG22" s="44"/>
    </row>
    <row r="23" spans="1:111" s="40" customFormat="1" ht="12.75" x14ac:dyDescent="0.2">
      <c r="A23" s="687" t="s">
        <v>15</v>
      </c>
      <c r="B23" s="688"/>
      <c r="C23" s="688"/>
      <c r="D23" s="688"/>
      <c r="E23" s="688"/>
      <c r="F23" s="688"/>
      <c r="G23" s="688"/>
      <c r="H23" s="688"/>
      <c r="I23" s="689" t="s">
        <v>378</v>
      </c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689"/>
      <c r="BK23" s="689"/>
      <c r="BL23" s="511"/>
      <c r="BM23" s="666">
        <v>59742</v>
      </c>
      <c r="BN23" s="667"/>
      <c r="BO23" s="667"/>
      <c r="BP23" s="667"/>
      <c r="BQ23" s="667"/>
      <c r="BR23" s="667"/>
      <c r="BS23" s="667"/>
      <c r="BT23" s="667"/>
      <c r="BU23" s="667"/>
      <c r="BV23" s="667"/>
      <c r="BW23" s="667"/>
      <c r="BX23" s="667">
        <v>20552604.719700001</v>
      </c>
      <c r="BY23" s="667"/>
      <c r="BZ23" s="667"/>
      <c r="CA23" s="667"/>
      <c r="CB23" s="667"/>
      <c r="CC23" s="667"/>
      <c r="CD23" s="667"/>
      <c r="CE23" s="667"/>
      <c r="CF23" s="667"/>
      <c r="CG23" s="667"/>
      <c r="CH23" s="668"/>
      <c r="CI23" s="669">
        <v>54340</v>
      </c>
      <c r="CJ23" s="667"/>
      <c r="CK23" s="667"/>
      <c r="CL23" s="667"/>
      <c r="CM23" s="667"/>
      <c r="CN23" s="667"/>
      <c r="CO23" s="667"/>
      <c r="CP23" s="667"/>
      <c r="CQ23" s="667"/>
      <c r="CR23" s="667"/>
      <c r="CS23" s="667"/>
      <c r="CT23" s="667">
        <v>20499083.821545199</v>
      </c>
      <c r="CU23" s="667"/>
      <c r="CV23" s="667"/>
      <c r="CW23" s="667"/>
      <c r="CX23" s="667"/>
      <c r="CY23" s="667"/>
      <c r="CZ23" s="667"/>
      <c r="DA23" s="667"/>
      <c r="DB23" s="667"/>
      <c r="DC23" s="667"/>
      <c r="DD23" s="668"/>
      <c r="DF23" s="68"/>
    </row>
    <row r="24" spans="1:111" s="12" customFormat="1" ht="12.75" x14ac:dyDescent="0.2">
      <c r="A24" s="663"/>
      <c r="B24" s="664"/>
      <c r="C24" s="664"/>
      <c r="D24" s="664"/>
      <c r="E24" s="664"/>
      <c r="F24" s="664"/>
      <c r="G24" s="664"/>
      <c r="H24" s="664"/>
      <c r="I24" s="665" t="s">
        <v>373</v>
      </c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Q24" s="665"/>
      <c r="AR24" s="665"/>
      <c r="AS24" s="665"/>
      <c r="AT24" s="665"/>
      <c r="AU24" s="665"/>
      <c r="AV24" s="665"/>
      <c r="AW24" s="665"/>
      <c r="AX24" s="665"/>
      <c r="AY24" s="665"/>
      <c r="AZ24" s="665"/>
      <c r="BA24" s="665"/>
      <c r="BB24" s="665"/>
      <c r="BC24" s="665"/>
      <c r="BD24" s="665"/>
      <c r="BE24" s="665"/>
      <c r="BF24" s="665"/>
      <c r="BG24" s="665"/>
      <c r="BH24" s="665"/>
      <c r="BI24" s="665"/>
      <c r="BJ24" s="665"/>
      <c r="BK24" s="665"/>
      <c r="BL24" s="492"/>
      <c r="BM24" s="666"/>
      <c r="BN24" s="667"/>
      <c r="BO24" s="667"/>
      <c r="BP24" s="667"/>
      <c r="BQ24" s="667"/>
      <c r="BR24" s="667"/>
      <c r="BS24" s="667"/>
      <c r="BT24" s="667"/>
      <c r="BU24" s="667"/>
      <c r="BV24" s="667"/>
      <c r="BW24" s="667"/>
      <c r="BX24" s="667"/>
      <c r="BY24" s="667"/>
      <c r="BZ24" s="667"/>
      <c r="CA24" s="667"/>
      <c r="CB24" s="667"/>
      <c r="CC24" s="667"/>
      <c r="CD24" s="667"/>
      <c r="CE24" s="667"/>
      <c r="CF24" s="667"/>
      <c r="CG24" s="667"/>
      <c r="CH24" s="668"/>
      <c r="CI24" s="669"/>
      <c r="CJ24" s="667"/>
      <c r="CK24" s="667"/>
      <c r="CL24" s="667"/>
      <c r="CM24" s="667"/>
      <c r="CN24" s="667"/>
      <c r="CO24" s="667"/>
      <c r="CP24" s="667"/>
      <c r="CQ24" s="667"/>
      <c r="CR24" s="667"/>
      <c r="CS24" s="667"/>
      <c r="CT24" s="667"/>
      <c r="CU24" s="667"/>
      <c r="CV24" s="667"/>
      <c r="CW24" s="667"/>
      <c r="CX24" s="667"/>
      <c r="CY24" s="667"/>
      <c r="CZ24" s="667"/>
      <c r="DA24" s="667"/>
      <c r="DB24" s="667"/>
      <c r="DC24" s="667"/>
      <c r="DD24" s="668"/>
    </row>
    <row r="25" spans="1:111" s="12" customFormat="1" ht="12.75" x14ac:dyDescent="0.2">
      <c r="A25" s="663" t="s">
        <v>43</v>
      </c>
      <c r="B25" s="664"/>
      <c r="C25" s="664"/>
      <c r="D25" s="664"/>
      <c r="E25" s="664"/>
      <c r="F25" s="664"/>
      <c r="G25" s="664"/>
      <c r="H25" s="664"/>
      <c r="I25" s="665" t="s">
        <v>379</v>
      </c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665"/>
      <c r="AK25" s="665"/>
      <c r="AL25" s="665"/>
      <c r="AM25" s="665"/>
      <c r="AN25" s="665"/>
      <c r="AO25" s="665"/>
      <c r="AP25" s="665"/>
      <c r="AQ25" s="665"/>
      <c r="AR25" s="665"/>
      <c r="AS25" s="665"/>
      <c r="AT25" s="665"/>
      <c r="AU25" s="665"/>
      <c r="AV25" s="665"/>
      <c r="AW25" s="665"/>
      <c r="AX25" s="665"/>
      <c r="AY25" s="665"/>
      <c r="AZ25" s="665"/>
      <c r="BA25" s="665"/>
      <c r="BB25" s="665"/>
      <c r="BC25" s="665"/>
      <c r="BD25" s="665"/>
      <c r="BE25" s="665"/>
      <c r="BF25" s="665"/>
      <c r="BG25" s="665"/>
      <c r="BH25" s="665"/>
      <c r="BI25" s="665"/>
      <c r="BJ25" s="665"/>
      <c r="BK25" s="665"/>
      <c r="BL25" s="492"/>
      <c r="BM25" s="692">
        <v>14144</v>
      </c>
      <c r="BN25" s="693"/>
      <c r="BO25" s="693"/>
      <c r="BP25" s="693"/>
      <c r="BQ25" s="693"/>
      <c r="BR25" s="693"/>
      <c r="BS25" s="693"/>
      <c r="BT25" s="693"/>
      <c r="BU25" s="693"/>
      <c r="BV25" s="693"/>
      <c r="BW25" s="693"/>
      <c r="BX25" s="667">
        <v>13153</v>
      </c>
      <c r="BY25" s="667"/>
      <c r="BZ25" s="667"/>
      <c r="CA25" s="667"/>
      <c r="CB25" s="667"/>
      <c r="CC25" s="667"/>
      <c r="CD25" s="667"/>
      <c r="CE25" s="667"/>
      <c r="CF25" s="667"/>
      <c r="CG25" s="667"/>
      <c r="CH25" s="668"/>
      <c r="CI25" s="669">
        <v>15091</v>
      </c>
      <c r="CJ25" s="667"/>
      <c r="CK25" s="667"/>
      <c r="CL25" s="667"/>
      <c r="CM25" s="667"/>
      <c r="CN25" s="667"/>
      <c r="CO25" s="667"/>
      <c r="CP25" s="667"/>
      <c r="CQ25" s="667"/>
      <c r="CR25" s="667"/>
      <c r="CS25" s="667"/>
      <c r="CT25" s="667">
        <v>15191</v>
      </c>
      <c r="CU25" s="667"/>
      <c r="CV25" s="667"/>
      <c r="CW25" s="667"/>
      <c r="CX25" s="667"/>
      <c r="CY25" s="667"/>
      <c r="CZ25" s="667"/>
      <c r="DA25" s="667"/>
      <c r="DB25" s="667"/>
      <c r="DC25" s="667"/>
      <c r="DD25" s="668"/>
    </row>
    <row r="26" spans="1:111" s="12" customFormat="1" ht="12.75" x14ac:dyDescent="0.2">
      <c r="A26" s="663" t="s">
        <v>44</v>
      </c>
      <c r="B26" s="664"/>
      <c r="C26" s="664"/>
      <c r="D26" s="664"/>
      <c r="E26" s="664"/>
      <c r="F26" s="664"/>
      <c r="G26" s="664"/>
      <c r="H26" s="664"/>
      <c r="I26" s="665" t="s">
        <v>380</v>
      </c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5"/>
      <c r="AL26" s="665"/>
      <c r="AM26" s="665"/>
      <c r="AN26" s="665"/>
      <c r="AO26" s="665"/>
      <c r="AP26" s="665"/>
      <c r="AQ26" s="665"/>
      <c r="AR26" s="665"/>
      <c r="AS26" s="665"/>
      <c r="AT26" s="665"/>
      <c r="AU26" s="665"/>
      <c r="AV26" s="665"/>
      <c r="AW26" s="665"/>
      <c r="AX26" s="665"/>
      <c r="AY26" s="665"/>
      <c r="AZ26" s="665"/>
      <c r="BA26" s="665"/>
      <c r="BB26" s="665"/>
      <c r="BC26" s="665"/>
      <c r="BD26" s="665"/>
      <c r="BE26" s="665"/>
      <c r="BF26" s="665"/>
      <c r="BG26" s="665"/>
      <c r="BH26" s="665"/>
      <c r="BI26" s="665"/>
      <c r="BJ26" s="665"/>
      <c r="BK26" s="665"/>
      <c r="BL26" s="492"/>
      <c r="BM26" s="666">
        <v>45598</v>
      </c>
      <c r="BN26" s="667"/>
      <c r="BO26" s="667"/>
      <c r="BP26" s="667"/>
      <c r="BQ26" s="667"/>
      <c r="BR26" s="667"/>
      <c r="BS26" s="667"/>
      <c r="BT26" s="667"/>
      <c r="BU26" s="667"/>
      <c r="BV26" s="667"/>
      <c r="BW26" s="667"/>
      <c r="BX26" s="667">
        <v>26506</v>
      </c>
      <c r="BY26" s="667"/>
      <c r="BZ26" s="667"/>
      <c r="CA26" s="667"/>
      <c r="CB26" s="667"/>
      <c r="CC26" s="667"/>
      <c r="CD26" s="667"/>
      <c r="CE26" s="667"/>
      <c r="CF26" s="667"/>
      <c r="CG26" s="667"/>
      <c r="CH26" s="668"/>
      <c r="CI26" s="669">
        <v>39249</v>
      </c>
      <c r="CJ26" s="667"/>
      <c r="CK26" s="667"/>
      <c r="CL26" s="667"/>
      <c r="CM26" s="667"/>
      <c r="CN26" s="667"/>
      <c r="CO26" s="667"/>
      <c r="CP26" s="667"/>
      <c r="CQ26" s="667"/>
      <c r="CR26" s="667"/>
      <c r="CS26" s="667"/>
      <c r="CT26" s="667">
        <v>30505.363025229501</v>
      </c>
      <c r="CU26" s="667"/>
      <c r="CV26" s="667"/>
      <c r="CW26" s="667"/>
      <c r="CX26" s="667"/>
      <c r="CY26" s="667"/>
      <c r="CZ26" s="667"/>
      <c r="DA26" s="667"/>
      <c r="DB26" s="667"/>
      <c r="DC26" s="667"/>
      <c r="DD26" s="668"/>
    </row>
    <row r="27" spans="1:111" s="12" customFormat="1" ht="13.5" thickBot="1" x14ac:dyDescent="0.25">
      <c r="A27" s="678" t="s">
        <v>45</v>
      </c>
      <c r="B27" s="679"/>
      <c r="C27" s="679"/>
      <c r="D27" s="679"/>
      <c r="E27" s="679"/>
      <c r="F27" s="679"/>
      <c r="G27" s="679"/>
      <c r="H27" s="679"/>
      <c r="I27" s="680" t="s">
        <v>381</v>
      </c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680"/>
      <c r="AD27" s="680"/>
      <c r="AE27" s="680"/>
      <c r="AF27" s="680"/>
      <c r="AG27" s="680"/>
      <c r="AH27" s="680"/>
      <c r="AI27" s="680"/>
      <c r="AJ27" s="680"/>
      <c r="AK27" s="680"/>
      <c r="AL27" s="680"/>
      <c r="AM27" s="680"/>
      <c r="AN27" s="680"/>
      <c r="AO27" s="680"/>
      <c r="AP27" s="680"/>
      <c r="AQ27" s="680"/>
      <c r="AR27" s="680"/>
      <c r="AS27" s="680"/>
      <c r="AT27" s="680"/>
      <c r="AU27" s="680"/>
      <c r="AV27" s="680"/>
      <c r="AW27" s="680"/>
      <c r="AX27" s="680"/>
      <c r="AY27" s="680"/>
      <c r="AZ27" s="680"/>
      <c r="BA27" s="680"/>
      <c r="BB27" s="680"/>
      <c r="BC27" s="680"/>
      <c r="BD27" s="680"/>
      <c r="BE27" s="680"/>
      <c r="BF27" s="680"/>
      <c r="BG27" s="680"/>
      <c r="BH27" s="680"/>
      <c r="BI27" s="680"/>
      <c r="BJ27" s="680"/>
      <c r="BK27" s="680"/>
      <c r="BL27" s="681"/>
      <c r="BM27" s="682"/>
      <c r="BN27" s="683"/>
      <c r="BO27" s="683"/>
      <c r="BP27" s="683"/>
      <c r="BQ27" s="683"/>
      <c r="BR27" s="683"/>
      <c r="BS27" s="683"/>
      <c r="BT27" s="683"/>
      <c r="BU27" s="683"/>
      <c r="BV27" s="683"/>
      <c r="BW27" s="683"/>
      <c r="BX27" s="683">
        <v>20512945.719700001</v>
      </c>
      <c r="BY27" s="683"/>
      <c r="BZ27" s="683"/>
      <c r="CA27" s="683"/>
      <c r="CB27" s="683"/>
      <c r="CC27" s="683"/>
      <c r="CD27" s="683"/>
      <c r="CE27" s="683"/>
      <c r="CF27" s="683"/>
      <c r="CG27" s="683"/>
      <c r="CH27" s="684"/>
      <c r="CI27" s="685"/>
      <c r="CJ27" s="683"/>
      <c r="CK27" s="683"/>
      <c r="CL27" s="683"/>
      <c r="CM27" s="683"/>
      <c r="CN27" s="683"/>
      <c r="CO27" s="683"/>
      <c r="CP27" s="683"/>
      <c r="CQ27" s="683"/>
      <c r="CR27" s="683"/>
      <c r="CS27" s="683"/>
      <c r="CT27" s="683">
        <v>20453387.458519999</v>
      </c>
      <c r="CU27" s="683"/>
      <c r="CV27" s="683"/>
      <c r="CW27" s="683"/>
      <c r="CX27" s="683"/>
      <c r="CY27" s="683"/>
      <c r="CZ27" s="683"/>
      <c r="DA27" s="683"/>
      <c r="DB27" s="683"/>
      <c r="DC27" s="683"/>
      <c r="DD27" s="684"/>
      <c r="DF27" s="44"/>
    </row>
    <row r="28" spans="1:111" s="40" customFormat="1" ht="13.5" thickBot="1" x14ac:dyDescent="0.25">
      <c r="A28" s="702" t="s">
        <v>18</v>
      </c>
      <c r="B28" s="703"/>
      <c r="C28" s="703"/>
      <c r="D28" s="703"/>
      <c r="E28" s="703"/>
      <c r="F28" s="703"/>
      <c r="G28" s="703"/>
      <c r="H28" s="703"/>
      <c r="I28" s="704" t="s">
        <v>382</v>
      </c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704"/>
      <c r="AK28" s="704"/>
      <c r="AL28" s="704"/>
      <c r="AM28" s="704"/>
      <c r="AN28" s="704"/>
      <c r="AO28" s="704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04"/>
      <c r="BF28" s="704"/>
      <c r="BG28" s="704"/>
      <c r="BH28" s="704"/>
      <c r="BI28" s="704"/>
      <c r="BJ28" s="704"/>
      <c r="BK28" s="704"/>
      <c r="BL28" s="527"/>
      <c r="BM28" s="705">
        <v>820419</v>
      </c>
      <c r="BN28" s="706"/>
      <c r="BO28" s="706"/>
      <c r="BP28" s="706"/>
      <c r="BQ28" s="706"/>
      <c r="BR28" s="706"/>
      <c r="BS28" s="706"/>
      <c r="BT28" s="706"/>
      <c r="BU28" s="706"/>
      <c r="BV28" s="706"/>
      <c r="BW28" s="706"/>
      <c r="BX28" s="706">
        <v>842971</v>
      </c>
      <c r="BY28" s="706"/>
      <c r="BZ28" s="706"/>
      <c r="CA28" s="706"/>
      <c r="CB28" s="706"/>
      <c r="CC28" s="706"/>
      <c r="CD28" s="706"/>
      <c r="CE28" s="706"/>
      <c r="CF28" s="706"/>
      <c r="CG28" s="706"/>
      <c r="CH28" s="707"/>
      <c r="CI28" s="708">
        <v>754662</v>
      </c>
      <c r="CJ28" s="706"/>
      <c r="CK28" s="706"/>
      <c r="CL28" s="706"/>
      <c r="CM28" s="706"/>
      <c r="CN28" s="706"/>
      <c r="CO28" s="706"/>
      <c r="CP28" s="706"/>
      <c r="CQ28" s="706"/>
      <c r="CR28" s="706"/>
      <c r="CS28" s="706"/>
      <c r="CT28" s="706">
        <v>859671</v>
      </c>
      <c r="CU28" s="706"/>
      <c r="CV28" s="706"/>
      <c r="CW28" s="706"/>
      <c r="CX28" s="706"/>
      <c r="CY28" s="706"/>
      <c r="CZ28" s="706"/>
      <c r="DA28" s="706"/>
      <c r="DB28" s="706"/>
      <c r="DC28" s="706"/>
      <c r="DD28" s="707"/>
    </row>
    <row r="29" spans="1:111" s="40" customFormat="1" ht="13.5" thickBot="1" x14ac:dyDescent="0.25">
      <c r="A29" s="694" t="s">
        <v>148</v>
      </c>
      <c r="B29" s="695"/>
      <c r="C29" s="695"/>
      <c r="D29" s="695"/>
      <c r="E29" s="695"/>
      <c r="F29" s="695"/>
      <c r="G29" s="695"/>
      <c r="H29" s="695"/>
      <c r="I29" s="696" t="s">
        <v>383</v>
      </c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6"/>
      <c r="BE29" s="696"/>
      <c r="BF29" s="696"/>
      <c r="BG29" s="696"/>
      <c r="BH29" s="696"/>
      <c r="BI29" s="696"/>
      <c r="BJ29" s="696"/>
      <c r="BK29" s="696"/>
      <c r="BL29" s="697"/>
      <c r="BM29" s="698">
        <v>49608</v>
      </c>
      <c r="BN29" s="699"/>
      <c r="BO29" s="699"/>
      <c r="BP29" s="699"/>
      <c r="BQ29" s="699"/>
      <c r="BR29" s="699"/>
      <c r="BS29" s="699"/>
      <c r="BT29" s="699"/>
      <c r="BU29" s="699"/>
      <c r="BV29" s="699"/>
      <c r="BW29" s="699"/>
      <c r="BX29" s="699">
        <v>107526</v>
      </c>
      <c r="BY29" s="699"/>
      <c r="BZ29" s="699"/>
      <c r="CA29" s="699"/>
      <c r="CB29" s="699"/>
      <c r="CC29" s="699"/>
      <c r="CD29" s="699"/>
      <c r="CE29" s="699"/>
      <c r="CF29" s="699"/>
      <c r="CG29" s="699"/>
      <c r="CH29" s="700"/>
      <c r="CI29" s="701">
        <v>47826</v>
      </c>
      <c r="CJ29" s="699"/>
      <c r="CK29" s="699"/>
      <c r="CL29" s="699"/>
      <c r="CM29" s="699"/>
      <c r="CN29" s="699"/>
      <c r="CO29" s="699"/>
      <c r="CP29" s="699"/>
      <c r="CQ29" s="699"/>
      <c r="CR29" s="699"/>
      <c r="CS29" s="699"/>
      <c r="CT29" s="699">
        <v>103937</v>
      </c>
      <c r="CU29" s="699"/>
      <c r="CV29" s="699"/>
      <c r="CW29" s="699"/>
      <c r="CX29" s="699"/>
      <c r="CY29" s="699"/>
      <c r="CZ29" s="699"/>
      <c r="DA29" s="699"/>
      <c r="DB29" s="699"/>
      <c r="DC29" s="699"/>
      <c r="DD29" s="700"/>
    </row>
    <row r="30" spans="1:111" s="40" customFormat="1" ht="13.5" thickBot="1" x14ac:dyDescent="0.25">
      <c r="A30" s="702" t="s">
        <v>149</v>
      </c>
      <c r="B30" s="703"/>
      <c r="C30" s="703"/>
      <c r="D30" s="703"/>
      <c r="E30" s="703"/>
      <c r="F30" s="703"/>
      <c r="G30" s="703"/>
      <c r="H30" s="703"/>
      <c r="I30" s="704" t="s">
        <v>384</v>
      </c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704"/>
      <c r="AJ30" s="704"/>
      <c r="AK30" s="704"/>
      <c r="AL30" s="704"/>
      <c r="AM30" s="704"/>
      <c r="AN30" s="704"/>
      <c r="AO30" s="704"/>
      <c r="AP30" s="704"/>
      <c r="AQ30" s="704"/>
      <c r="AR30" s="704"/>
      <c r="AS30" s="704"/>
      <c r="AT30" s="704"/>
      <c r="AU30" s="704"/>
      <c r="AV30" s="704"/>
      <c r="AW30" s="704"/>
      <c r="AX30" s="704"/>
      <c r="AY30" s="704"/>
      <c r="AZ30" s="704"/>
      <c r="BA30" s="704"/>
      <c r="BB30" s="704"/>
      <c r="BC30" s="704"/>
      <c r="BD30" s="704"/>
      <c r="BE30" s="704"/>
      <c r="BF30" s="704"/>
      <c r="BG30" s="704"/>
      <c r="BH30" s="704"/>
      <c r="BI30" s="704"/>
      <c r="BJ30" s="704"/>
      <c r="BK30" s="704"/>
      <c r="BL30" s="527"/>
      <c r="BM30" s="705">
        <v>26589</v>
      </c>
      <c r="BN30" s="706"/>
      <c r="BO30" s="706"/>
      <c r="BP30" s="706"/>
      <c r="BQ30" s="706"/>
      <c r="BR30" s="706"/>
      <c r="BS30" s="706"/>
      <c r="BT30" s="706"/>
      <c r="BU30" s="706"/>
      <c r="BV30" s="706"/>
      <c r="BW30" s="706"/>
      <c r="BX30" s="706">
        <v>22092</v>
      </c>
      <c r="BY30" s="706"/>
      <c r="BZ30" s="706"/>
      <c r="CA30" s="706"/>
      <c r="CB30" s="706"/>
      <c r="CC30" s="706"/>
      <c r="CD30" s="706"/>
      <c r="CE30" s="706"/>
      <c r="CF30" s="706"/>
      <c r="CG30" s="706"/>
      <c r="CH30" s="707"/>
      <c r="CI30" s="708">
        <v>24716</v>
      </c>
      <c r="CJ30" s="706"/>
      <c r="CK30" s="706"/>
      <c r="CL30" s="706"/>
      <c r="CM30" s="706"/>
      <c r="CN30" s="706"/>
      <c r="CO30" s="706"/>
      <c r="CP30" s="706"/>
      <c r="CQ30" s="706"/>
      <c r="CR30" s="706"/>
      <c r="CS30" s="706"/>
      <c r="CT30" s="706">
        <v>19687</v>
      </c>
      <c r="CU30" s="706"/>
      <c r="CV30" s="706"/>
      <c r="CW30" s="706"/>
      <c r="CX30" s="706"/>
      <c r="CY30" s="706"/>
      <c r="CZ30" s="706"/>
      <c r="DA30" s="706"/>
      <c r="DB30" s="706"/>
      <c r="DC30" s="706"/>
      <c r="DD30" s="707"/>
    </row>
    <row r="31" spans="1:111" s="40" customFormat="1" ht="12.75" x14ac:dyDescent="0.2">
      <c r="A31" s="670" t="s">
        <v>150</v>
      </c>
      <c r="B31" s="671"/>
      <c r="C31" s="671"/>
      <c r="D31" s="671"/>
      <c r="E31" s="671"/>
      <c r="F31" s="671"/>
      <c r="G31" s="671"/>
      <c r="H31" s="671"/>
      <c r="I31" s="672" t="s">
        <v>385</v>
      </c>
      <c r="J31" s="672"/>
      <c r="K31" s="672"/>
      <c r="L31" s="672"/>
      <c r="M31" s="672"/>
      <c r="N31" s="672"/>
      <c r="O31" s="672"/>
      <c r="P31" s="672"/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2"/>
      <c r="AU31" s="672"/>
      <c r="AV31" s="672"/>
      <c r="AW31" s="672"/>
      <c r="AX31" s="672"/>
      <c r="AY31" s="672"/>
      <c r="AZ31" s="672"/>
      <c r="BA31" s="672"/>
      <c r="BB31" s="672"/>
      <c r="BC31" s="672"/>
      <c r="BD31" s="672"/>
      <c r="BE31" s="672"/>
      <c r="BF31" s="672"/>
      <c r="BG31" s="672"/>
      <c r="BH31" s="672"/>
      <c r="BI31" s="672"/>
      <c r="BJ31" s="672"/>
      <c r="BK31" s="672"/>
      <c r="BL31" s="483"/>
      <c r="BM31" s="690">
        <v>280144</v>
      </c>
      <c r="BN31" s="675"/>
      <c r="BO31" s="675"/>
      <c r="BP31" s="675"/>
      <c r="BQ31" s="675"/>
      <c r="BR31" s="675"/>
      <c r="BS31" s="675"/>
      <c r="BT31" s="675"/>
      <c r="BU31" s="675"/>
      <c r="BV31" s="675"/>
      <c r="BW31" s="675"/>
      <c r="BX31" s="675">
        <v>9811165.3875799999</v>
      </c>
      <c r="BY31" s="675"/>
      <c r="BZ31" s="675"/>
      <c r="CA31" s="675"/>
      <c r="CB31" s="675"/>
      <c r="CC31" s="675"/>
      <c r="CD31" s="675"/>
      <c r="CE31" s="675"/>
      <c r="CF31" s="675"/>
      <c r="CG31" s="675"/>
      <c r="CH31" s="676"/>
      <c r="CI31" s="691">
        <v>352754</v>
      </c>
      <c r="CJ31" s="675"/>
      <c r="CK31" s="675"/>
      <c r="CL31" s="675"/>
      <c r="CM31" s="675"/>
      <c r="CN31" s="675"/>
      <c r="CO31" s="675"/>
      <c r="CP31" s="675"/>
      <c r="CQ31" s="675"/>
      <c r="CR31" s="675"/>
      <c r="CS31" s="675"/>
      <c r="CT31" s="709">
        <v>10250366.1784548</v>
      </c>
      <c r="CU31" s="709"/>
      <c r="CV31" s="709"/>
      <c r="CW31" s="709"/>
      <c r="CX31" s="709"/>
      <c r="CY31" s="709"/>
      <c r="CZ31" s="709"/>
      <c r="DA31" s="709"/>
      <c r="DB31" s="709"/>
      <c r="DC31" s="709"/>
      <c r="DD31" s="710"/>
      <c r="DF31" s="68"/>
    </row>
    <row r="32" spans="1:111" s="12" customFormat="1" ht="12.75" x14ac:dyDescent="0.2">
      <c r="A32" s="663"/>
      <c r="B32" s="664"/>
      <c r="C32" s="664"/>
      <c r="D32" s="664"/>
      <c r="E32" s="664"/>
      <c r="F32" s="664"/>
      <c r="G32" s="664"/>
      <c r="H32" s="664"/>
      <c r="I32" s="665" t="s">
        <v>373</v>
      </c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5"/>
      <c r="AC32" s="665"/>
      <c r="AD32" s="665"/>
      <c r="AE32" s="665"/>
      <c r="AF32" s="665"/>
      <c r="AG32" s="665"/>
      <c r="AH32" s="665"/>
      <c r="AI32" s="665"/>
      <c r="AJ32" s="665"/>
      <c r="AK32" s="665"/>
      <c r="AL32" s="665"/>
      <c r="AM32" s="665"/>
      <c r="AN32" s="665"/>
      <c r="AO32" s="665"/>
      <c r="AP32" s="665"/>
      <c r="AQ32" s="665"/>
      <c r="AR32" s="665"/>
      <c r="AS32" s="665"/>
      <c r="AT32" s="665"/>
      <c r="AU32" s="665"/>
      <c r="AV32" s="665"/>
      <c r="AW32" s="665"/>
      <c r="AX32" s="665"/>
      <c r="AY32" s="665"/>
      <c r="AZ32" s="665"/>
      <c r="BA32" s="665"/>
      <c r="BB32" s="665"/>
      <c r="BC32" s="665"/>
      <c r="BD32" s="665"/>
      <c r="BE32" s="665"/>
      <c r="BF32" s="665"/>
      <c r="BG32" s="665"/>
      <c r="BH32" s="665"/>
      <c r="BI32" s="665"/>
      <c r="BJ32" s="665"/>
      <c r="BK32" s="665"/>
      <c r="BL32" s="492"/>
      <c r="BM32" s="666"/>
      <c r="BN32" s="667"/>
      <c r="BO32" s="667"/>
      <c r="BP32" s="667"/>
      <c r="BQ32" s="667"/>
      <c r="BR32" s="667"/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8"/>
      <c r="CI32" s="669"/>
      <c r="CJ32" s="667"/>
      <c r="CK32" s="667"/>
      <c r="CL32" s="667"/>
      <c r="CM32" s="667"/>
      <c r="CN32" s="667"/>
      <c r="CO32" s="667"/>
      <c r="CP32" s="667"/>
      <c r="CQ32" s="667"/>
      <c r="CR32" s="667"/>
      <c r="CS32" s="667"/>
      <c r="CT32" s="711"/>
      <c r="CU32" s="711"/>
      <c r="CV32" s="711"/>
      <c r="CW32" s="711"/>
      <c r="CX32" s="711"/>
      <c r="CY32" s="711"/>
      <c r="CZ32" s="711"/>
      <c r="DA32" s="711"/>
      <c r="DB32" s="711"/>
      <c r="DC32" s="711"/>
      <c r="DD32" s="712"/>
    </row>
    <row r="33" spans="1:111" s="12" customFormat="1" ht="12.75" x14ac:dyDescent="0.2">
      <c r="A33" s="663" t="s">
        <v>386</v>
      </c>
      <c r="B33" s="664"/>
      <c r="C33" s="664"/>
      <c r="D33" s="664"/>
      <c r="E33" s="664"/>
      <c r="F33" s="664"/>
      <c r="G33" s="664"/>
      <c r="H33" s="664"/>
      <c r="I33" s="665" t="s">
        <v>387</v>
      </c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5"/>
      <c r="Y33" s="665"/>
      <c r="Z33" s="665"/>
      <c r="AA33" s="665"/>
      <c r="AB33" s="665"/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65"/>
      <c r="AN33" s="665"/>
      <c r="AO33" s="665"/>
      <c r="AP33" s="665"/>
      <c r="AQ33" s="665"/>
      <c r="AR33" s="665"/>
      <c r="AS33" s="665"/>
      <c r="AT33" s="665"/>
      <c r="AU33" s="665"/>
      <c r="AV33" s="665"/>
      <c r="AW33" s="665"/>
      <c r="AX33" s="665"/>
      <c r="AY33" s="665"/>
      <c r="AZ33" s="665"/>
      <c r="BA33" s="665"/>
      <c r="BB33" s="665"/>
      <c r="BC33" s="665"/>
      <c r="BD33" s="665"/>
      <c r="BE33" s="665"/>
      <c r="BF33" s="665"/>
      <c r="BG33" s="665"/>
      <c r="BH33" s="665"/>
      <c r="BI33" s="665"/>
      <c r="BJ33" s="665"/>
      <c r="BK33" s="665"/>
      <c r="BL33" s="492"/>
      <c r="BM33" s="666">
        <v>2167</v>
      </c>
      <c r="BN33" s="667"/>
      <c r="BO33" s="667"/>
      <c r="BP33" s="667"/>
      <c r="BQ33" s="667"/>
      <c r="BR33" s="667"/>
      <c r="BS33" s="667"/>
      <c r="BT33" s="667"/>
      <c r="BU33" s="667"/>
      <c r="BV33" s="667"/>
      <c r="BW33" s="667"/>
      <c r="BX33" s="667">
        <v>2475</v>
      </c>
      <c r="BY33" s="667"/>
      <c r="BZ33" s="667"/>
      <c r="CA33" s="667"/>
      <c r="CB33" s="667"/>
      <c r="CC33" s="667"/>
      <c r="CD33" s="667"/>
      <c r="CE33" s="667"/>
      <c r="CF33" s="667"/>
      <c r="CG33" s="667"/>
      <c r="CH33" s="668"/>
      <c r="CI33" s="669">
        <v>12827</v>
      </c>
      <c r="CJ33" s="667"/>
      <c r="CK33" s="667"/>
      <c r="CL33" s="667"/>
      <c r="CM33" s="667"/>
      <c r="CN33" s="667"/>
      <c r="CO33" s="667"/>
      <c r="CP33" s="667"/>
      <c r="CQ33" s="667"/>
      <c r="CR33" s="667"/>
      <c r="CS33" s="667"/>
      <c r="CT33" s="667">
        <v>6067</v>
      </c>
      <c r="CU33" s="667"/>
      <c r="CV33" s="667"/>
      <c r="CW33" s="667"/>
      <c r="CX33" s="667"/>
      <c r="CY33" s="667"/>
      <c r="CZ33" s="667"/>
      <c r="DA33" s="667"/>
      <c r="DB33" s="667"/>
      <c r="DC33" s="667"/>
      <c r="DD33" s="668"/>
    </row>
    <row r="34" spans="1:111" s="12" customFormat="1" ht="12.75" x14ac:dyDescent="0.2">
      <c r="A34" s="663" t="s">
        <v>635</v>
      </c>
      <c r="B34" s="664"/>
      <c r="C34" s="664"/>
      <c r="D34" s="664"/>
      <c r="E34" s="664"/>
      <c r="F34" s="664"/>
      <c r="G34" s="664"/>
      <c r="H34" s="664"/>
      <c r="I34" s="665" t="s">
        <v>389</v>
      </c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Q34" s="665"/>
      <c r="AR34" s="665"/>
      <c r="AS34" s="665"/>
      <c r="AT34" s="665"/>
      <c r="AU34" s="665"/>
      <c r="AV34" s="665"/>
      <c r="AW34" s="665"/>
      <c r="AX34" s="665"/>
      <c r="AY34" s="665"/>
      <c r="AZ34" s="665"/>
      <c r="BA34" s="665"/>
      <c r="BB34" s="665"/>
      <c r="BC34" s="665"/>
      <c r="BD34" s="665"/>
      <c r="BE34" s="665"/>
      <c r="BF34" s="665"/>
      <c r="BG34" s="665"/>
      <c r="BH34" s="665"/>
      <c r="BI34" s="665"/>
      <c r="BJ34" s="665"/>
      <c r="BK34" s="665"/>
      <c r="BL34" s="492"/>
      <c r="BM34" s="666">
        <v>16739</v>
      </c>
      <c r="BN34" s="667"/>
      <c r="BO34" s="667"/>
      <c r="BP34" s="667"/>
      <c r="BQ34" s="667"/>
      <c r="BR34" s="667"/>
      <c r="BS34" s="667"/>
      <c r="BT34" s="667"/>
      <c r="BU34" s="667"/>
      <c r="BV34" s="667"/>
      <c r="BW34" s="667"/>
      <c r="BX34" s="667">
        <v>35512</v>
      </c>
      <c r="BY34" s="667"/>
      <c r="BZ34" s="667"/>
      <c r="CA34" s="667"/>
      <c r="CB34" s="667"/>
      <c r="CC34" s="667"/>
      <c r="CD34" s="667"/>
      <c r="CE34" s="667"/>
      <c r="CF34" s="667"/>
      <c r="CG34" s="667"/>
      <c r="CH34" s="668"/>
      <c r="CI34" s="669">
        <v>39884</v>
      </c>
      <c r="CJ34" s="667"/>
      <c r="CK34" s="667"/>
      <c r="CL34" s="667"/>
      <c r="CM34" s="667"/>
      <c r="CN34" s="667"/>
      <c r="CO34" s="667"/>
      <c r="CP34" s="667"/>
      <c r="CQ34" s="667"/>
      <c r="CR34" s="667"/>
      <c r="CS34" s="667"/>
      <c r="CT34" s="667">
        <v>42113</v>
      </c>
      <c r="CU34" s="667"/>
      <c r="CV34" s="667"/>
      <c r="CW34" s="667"/>
      <c r="CX34" s="667"/>
      <c r="CY34" s="667"/>
      <c r="CZ34" s="667"/>
      <c r="DA34" s="667"/>
      <c r="DB34" s="667"/>
      <c r="DC34" s="667"/>
      <c r="DD34" s="668"/>
    </row>
    <row r="35" spans="1:111" s="12" customFormat="1" ht="13.5" thickBot="1" x14ac:dyDescent="0.25">
      <c r="A35" s="489" t="s">
        <v>388</v>
      </c>
      <c r="B35" s="490"/>
      <c r="C35" s="490"/>
      <c r="D35" s="490"/>
      <c r="E35" s="490"/>
      <c r="F35" s="490"/>
      <c r="G35" s="490"/>
      <c r="H35" s="491"/>
      <c r="I35" s="665" t="s">
        <v>391</v>
      </c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5"/>
      <c r="AP35" s="665"/>
      <c r="AQ35" s="665"/>
      <c r="AR35" s="665"/>
      <c r="AS35" s="665"/>
      <c r="AT35" s="665"/>
      <c r="AU35" s="665"/>
      <c r="AV35" s="665"/>
      <c r="AW35" s="665"/>
      <c r="AX35" s="665"/>
      <c r="AY35" s="665"/>
      <c r="AZ35" s="665"/>
      <c r="BA35" s="665"/>
      <c r="BB35" s="665"/>
      <c r="BC35" s="665"/>
      <c r="BD35" s="665"/>
      <c r="BE35" s="665"/>
      <c r="BF35" s="665"/>
      <c r="BG35" s="665"/>
      <c r="BH35" s="665"/>
      <c r="BI35" s="665"/>
      <c r="BJ35" s="665"/>
      <c r="BK35" s="665"/>
      <c r="BL35" s="492"/>
      <c r="BM35" s="666"/>
      <c r="BN35" s="667"/>
      <c r="BO35" s="667"/>
      <c r="BP35" s="667"/>
      <c r="BQ35" s="667"/>
      <c r="BR35" s="667"/>
      <c r="BS35" s="667"/>
      <c r="BT35" s="667"/>
      <c r="BU35" s="667"/>
      <c r="BV35" s="667"/>
      <c r="BW35" s="667"/>
      <c r="BX35" s="667">
        <v>36019</v>
      </c>
      <c r="BY35" s="667"/>
      <c r="BZ35" s="667"/>
      <c r="CA35" s="667"/>
      <c r="CB35" s="667"/>
      <c r="CC35" s="667"/>
      <c r="CD35" s="667"/>
      <c r="CE35" s="667"/>
      <c r="CF35" s="667"/>
      <c r="CG35" s="667"/>
      <c r="CH35" s="668"/>
      <c r="CI35" s="669"/>
      <c r="CJ35" s="667"/>
      <c r="CK35" s="667"/>
      <c r="CL35" s="667"/>
      <c r="CM35" s="667"/>
      <c r="CN35" s="667"/>
      <c r="CO35" s="667"/>
      <c r="CP35" s="667"/>
      <c r="CQ35" s="667"/>
      <c r="CR35" s="667"/>
      <c r="CS35" s="667"/>
      <c r="CT35" s="667">
        <v>38849</v>
      </c>
      <c r="CU35" s="667"/>
      <c r="CV35" s="667"/>
      <c r="CW35" s="667"/>
      <c r="CX35" s="667"/>
      <c r="CY35" s="667"/>
      <c r="CZ35" s="667"/>
      <c r="DA35" s="667"/>
      <c r="DB35" s="667"/>
      <c r="DC35" s="667"/>
      <c r="DD35" s="668"/>
    </row>
    <row r="36" spans="1:111" s="40" customFormat="1" ht="13.5" thickBot="1" x14ac:dyDescent="0.25">
      <c r="A36" s="702" t="s">
        <v>392</v>
      </c>
      <c r="B36" s="703"/>
      <c r="C36" s="703"/>
      <c r="D36" s="703"/>
      <c r="E36" s="703"/>
      <c r="F36" s="703"/>
      <c r="G36" s="703"/>
      <c r="H36" s="703"/>
      <c r="I36" s="704" t="s">
        <v>393</v>
      </c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  <c r="Z36" s="704"/>
      <c r="AA36" s="704"/>
      <c r="AB36" s="704"/>
      <c r="AC36" s="704"/>
      <c r="AD36" s="704"/>
      <c r="AE36" s="704"/>
      <c r="AF36" s="704"/>
      <c r="AG36" s="704"/>
      <c r="AH36" s="704"/>
      <c r="AI36" s="704"/>
      <c r="AJ36" s="704"/>
      <c r="AK36" s="704"/>
      <c r="AL36" s="704"/>
      <c r="AM36" s="704"/>
      <c r="AN36" s="704"/>
      <c r="AO36" s="704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4"/>
      <c r="BA36" s="704"/>
      <c r="BB36" s="704"/>
      <c r="BC36" s="704"/>
      <c r="BD36" s="704"/>
      <c r="BE36" s="704"/>
      <c r="BF36" s="704"/>
      <c r="BG36" s="704"/>
      <c r="BH36" s="704"/>
      <c r="BI36" s="704"/>
      <c r="BJ36" s="704"/>
      <c r="BK36" s="704"/>
      <c r="BL36" s="527"/>
      <c r="BM36" s="713"/>
      <c r="BN36" s="714"/>
      <c r="BO36" s="714"/>
      <c r="BP36" s="714"/>
      <c r="BQ36" s="714"/>
      <c r="BR36" s="714"/>
      <c r="BS36" s="714"/>
      <c r="BT36" s="714"/>
      <c r="BU36" s="714"/>
      <c r="BV36" s="714"/>
      <c r="BW36" s="714"/>
      <c r="BX36" s="706">
        <v>456961.89271999896</v>
      </c>
      <c r="BY36" s="706"/>
      <c r="BZ36" s="706"/>
      <c r="CA36" s="706"/>
      <c r="CB36" s="706"/>
      <c r="CC36" s="706"/>
      <c r="CD36" s="706"/>
      <c r="CE36" s="706"/>
      <c r="CF36" s="706"/>
      <c r="CG36" s="706"/>
      <c r="CH36" s="707"/>
      <c r="CI36" s="708"/>
      <c r="CJ36" s="706"/>
      <c r="CK36" s="706"/>
      <c r="CL36" s="706"/>
      <c r="CM36" s="706"/>
      <c r="CN36" s="706"/>
      <c r="CO36" s="706"/>
      <c r="CP36" s="706"/>
      <c r="CQ36" s="706"/>
      <c r="CR36" s="706"/>
      <c r="CS36" s="706"/>
      <c r="CT36" s="706">
        <v>517644</v>
      </c>
      <c r="CU36" s="706"/>
      <c r="CV36" s="706"/>
      <c r="CW36" s="706"/>
      <c r="CX36" s="706"/>
      <c r="CY36" s="706"/>
      <c r="CZ36" s="706"/>
      <c r="DA36" s="706"/>
      <c r="DB36" s="706"/>
      <c r="DC36" s="706"/>
      <c r="DD36" s="707"/>
    </row>
    <row r="37" spans="1:111" s="40" customFormat="1" ht="12.75" x14ac:dyDescent="0.2">
      <c r="A37" s="670" t="s">
        <v>394</v>
      </c>
      <c r="B37" s="671"/>
      <c r="C37" s="671"/>
      <c r="D37" s="671"/>
      <c r="E37" s="671"/>
      <c r="F37" s="671"/>
      <c r="G37" s="671"/>
      <c r="H37" s="671"/>
      <c r="I37" s="672" t="s">
        <v>395</v>
      </c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672"/>
      <c r="V37" s="672"/>
      <c r="W37" s="672"/>
      <c r="X37" s="672"/>
      <c r="Y37" s="672"/>
      <c r="Z37" s="672"/>
      <c r="AA37" s="672"/>
      <c r="AB37" s="672"/>
      <c r="AC37" s="672"/>
      <c r="AD37" s="672"/>
      <c r="AE37" s="672"/>
      <c r="AF37" s="672"/>
      <c r="AG37" s="672"/>
      <c r="AH37" s="672"/>
      <c r="AI37" s="672"/>
      <c r="AJ37" s="672"/>
      <c r="AK37" s="672"/>
      <c r="AL37" s="672"/>
      <c r="AM37" s="672"/>
      <c r="AN37" s="672"/>
      <c r="AO37" s="672"/>
      <c r="AP37" s="672"/>
      <c r="AQ37" s="672"/>
      <c r="AR37" s="672"/>
      <c r="AS37" s="672"/>
      <c r="AT37" s="672"/>
      <c r="AU37" s="672"/>
      <c r="AV37" s="672"/>
      <c r="AW37" s="672"/>
      <c r="AX37" s="672"/>
      <c r="AY37" s="672"/>
      <c r="AZ37" s="672"/>
      <c r="BA37" s="672"/>
      <c r="BB37" s="672"/>
      <c r="BC37" s="672"/>
      <c r="BD37" s="672"/>
      <c r="BE37" s="672"/>
      <c r="BF37" s="672"/>
      <c r="BG37" s="672"/>
      <c r="BH37" s="672"/>
      <c r="BI37" s="672"/>
      <c r="BJ37" s="672"/>
      <c r="BK37" s="672"/>
      <c r="BL37" s="483"/>
      <c r="BM37" s="690">
        <v>-738036</v>
      </c>
      <c r="BN37" s="675"/>
      <c r="BO37" s="675"/>
      <c r="BP37" s="675"/>
      <c r="BQ37" s="675"/>
      <c r="BR37" s="675"/>
      <c r="BS37" s="675"/>
      <c r="BT37" s="675"/>
      <c r="BU37" s="675"/>
      <c r="BV37" s="675"/>
      <c r="BW37" s="675"/>
      <c r="BX37" s="675">
        <v>-383595</v>
      </c>
      <c r="BY37" s="675"/>
      <c r="BZ37" s="675"/>
      <c r="CA37" s="675"/>
      <c r="CB37" s="675"/>
      <c r="CC37" s="675"/>
      <c r="CD37" s="675"/>
      <c r="CE37" s="675"/>
      <c r="CF37" s="675"/>
      <c r="CG37" s="675"/>
      <c r="CH37" s="676"/>
      <c r="CI37" s="691">
        <v>-664123</v>
      </c>
      <c r="CJ37" s="675"/>
      <c r="CK37" s="675"/>
      <c r="CL37" s="675"/>
      <c r="CM37" s="675"/>
      <c r="CN37" s="675"/>
      <c r="CO37" s="675"/>
      <c r="CP37" s="675"/>
      <c r="CQ37" s="675"/>
      <c r="CR37" s="675"/>
      <c r="CS37" s="675"/>
      <c r="CT37" s="675">
        <v>-468879</v>
      </c>
      <c r="CU37" s="675"/>
      <c r="CV37" s="675"/>
      <c r="CW37" s="675"/>
      <c r="CX37" s="675"/>
      <c r="CY37" s="675"/>
      <c r="CZ37" s="675"/>
      <c r="DA37" s="675"/>
      <c r="DB37" s="675"/>
      <c r="DC37" s="675"/>
      <c r="DD37" s="676"/>
      <c r="DF37" s="68"/>
      <c r="DG37" s="68"/>
    </row>
    <row r="38" spans="1:111" s="12" customFormat="1" ht="12.75" x14ac:dyDescent="0.2">
      <c r="A38" s="663" t="s">
        <v>15</v>
      </c>
      <c r="B38" s="664"/>
      <c r="C38" s="664"/>
      <c r="D38" s="664"/>
      <c r="E38" s="664"/>
      <c r="F38" s="664"/>
      <c r="G38" s="664"/>
      <c r="H38" s="664"/>
      <c r="I38" s="665" t="s">
        <v>396</v>
      </c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5"/>
      <c r="AT38" s="665"/>
      <c r="AU38" s="665"/>
      <c r="AV38" s="665"/>
      <c r="AW38" s="665"/>
      <c r="AX38" s="665"/>
      <c r="AY38" s="665"/>
      <c r="AZ38" s="665"/>
      <c r="BA38" s="665"/>
      <c r="BB38" s="665"/>
      <c r="BC38" s="665"/>
      <c r="BD38" s="665"/>
      <c r="BE38" s="665"/>
      <c r="BF38" s="665"/>
      <c r="BG38" s="665"/>
      <c r="BH38" s="665"/>
      <c r="BI38" s="665"/>
      <c r="BJ38" s="665"/>
      <c r="BK38" s="665"/>
      <c r="BL38" s="492"/>
      <c r="BM38" s="666"/>
      <c r="BN38" s="667"/>
      <c r="BO38" s="667"/>
      <c r="BP38" s="667"/>
      <c r="BQ38" s="667"/>
      <c r="BR38" s="667"/>
      <c r="BS38" s="667"/>
      <c r="BT38" s="667"/>
      <c r="BU38" s="667"/>
      <c r="BV38" s="667"/>
      <c r="BW38" s="667"/>
      <c r="BX38" s="667">
        <v>619221</v>
      </c>
      <c r="BY38" s="667"/>
      <c r="BZ38" s="667"/>
      <c r="CA38" s="667"/>
      <c r="CB38" s="667"/>
      <c r="CC38" s="667"/>
      <c r="CD38" s="667"/>
      <c r="CE38" s="667"/>
      <c r="CF38" s="667"/>
      <c r="CG38" s="667"/>
      <c r="CH38" s="668"/>
      <c r="CI38" s="669"/>
      <c r="CJ38" s="667"/>
      <c r="CK38" s="667"/>
      <c r="CL38" s="667"/>
      <c r="CM38" s="667"/>
      <c r="CN38" s="667"/>
      <c r="CO38" s="667"/>
      <c r="CP38" s="667"/>
      <c r="CQ38" s="667"/>
      <c r="CR38" s="667"/>
      <c r="CS38" s="667"/>
      <c r="CT38" s="667">
        <v>1011689</v>
      </c>
      <c r="CU38" s="667"/>
      <c r="CV38" s="667"/>
      <c r="CW38" s="667"/>
      <c r="CX38" s="667"/>
      <c r="CY38" s="667"/>
      <c r="CZ38" s="667"/>
      <c r="DA38" s="667"/>
      <c r="DB38" s="667"/>
      <c r="DC38" s="667"/>
      <c r="DD38" s="668"/>
      <c r="DF38" s="44"/>
      <c r="DG38" s="40"/>
    </row>
    <row r="39" spans="1:111" s="12" customFormat="1" ht="12.75" x14ac:dyDescent="0.2">
      <c r="A39" s="663"/>
      <c r="B39" s="664"/>
      <c r="C39" s="664"/>
      <c r="D39" s="664"/>
      <c r="E39" s="664"/>
      <c r="F39" s="664"/>
      <c r="G39" s="664"/>
      <c r="H39" s="664"/>
      <c r="I39" s="665" t="s">
        <v>397</v>
      </c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5"/>
      <c r="AT39" s="665"/>
      <c r="AU39" s="665"/>
      <c r="AV39" s="665"/>
      <c r="AW39" s="665"/>
      <c r="AX39" s="665"/>
      <c r="AY39" s="665"/>
      <c r="AZ39" s="665"/>
      <c r="BA39" s="665"/>
      <c r="BB39" s="665"/>
      <c r="BC39" s="665"/>
      <c r="BD39" s="665"/>
      <c r="BE39" s="665"/>
      <c r="BF39" s="665"/>
      <c r="BG39" s="665"/>
      <c r="BH39" s="665"/>
      <c r="BI39" s="665"/>
      <c r="BJ39" s="665"/>
      <c r="BK39" s="665"/>
      <c r="BL39" s="492"/>
      <c r="BM39" s="666"/>
      <c r="BN39" s="667"/>
      <c r="BO39" s="667"/>
      <c r="BP39" s="667"/>
      <c r="BQ39" s="667"/>
      <c r="BR39" s="667"/>
      <c r="BS39" s="667"/>
      <c r="BT39" s="667"/>
      <c r="BU39" s="667"/>
      <c r="BV39" s="667"/>
      <c r="BW39" s="667"/>
      <c r="BX39" s="667"/>
      <c r="BY39" s="667"/>
      <c r="BZ39" s="667"/>
      <c r="CA39" s="667"/>
      <c r="CB39" s="667"/>
      <c r="CC39" s="667"/>
      <c r="CD39" s="667"/>
      <c r="CE39" s="667"/>
      <c r="CF39" s="667"/>
      <c r="CG39" s="667"/>
      <c r="CH39" s="668"/>
      <c r="CI39" s="669"/>
      <c r="CJ39" s="667"/>
      <c r="CK39" s="667"/>
      <c r="CL39" s="667"/>
      <c r="CM39" s="667"/>
      <c r="CN39" s="667"/>
      <c r="CO39" s="667"/>
      <c r="CP39" s="667"/>
      <c r="CQ39" s="667"/>
      <c r="CR39" s="667"/>
      <c r="CS39" s="667"/>
      <c r="CT39" s="667"/>
      <c r="CU39" s="667"/>
      <c r="CV39" s="667"/>
      <c r="CW39" s="667"/>
      <c r="CX39" s="667"/>
      <c r="CY39" s="667"/>
      <c r="CZ39" s="667"/>
      <c r="DA39" s="667"/>
      <c r="DB39" s="667"/>
      <c r="DC39" s="667"/>
      <c r="DD39" s="668"/>
      <c r="DF39" s="44"/>
      <c r="DG39" s="44"/>
    </row>
    <row r="40" spans="1:111" s="12" customFormat="1" ht="25.5" customHeight="1" x14ac:dyDescent="0.2">
      <c r="A40" s="663" t="s">
        <v>43</v>
      </c>
      <c r="B40" s="664"/>
      <c r="C40" s="664"/>
      <c r="D40" s="664"/>
      <c r="E40" s="664"/>
      <c r="F40" s="664"/>
      <c r="G40" s="664"/>
      <c r="H40" s="664"/>
      <c r="I40" s="686" t="s">
        <v>398</v>
      </c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  <c r="AL40" s="686"/>
      <c r="AM40" s="686"/>
      <c r="AN40" s="686"/>
      <c r="AO40" s="686"/>
      <c r="AP40" s="686"/>
      <c r="AQ40" s="686"/>
      <c r="AR40" s="686"/>
      <c r="AS40" s="686"/>
      <c r="AT40" s="686"/>
      <c r="AU40" s="686"/>
      <c r="AV40" s="686"/>
      <c r="AW40" s="686"/>
      <c r="AX40" s="686"/>
      <c r="AY40" s="686"/>
      <c r="AZ40" s="686"/>
      <c r="BA40" s="686"/>
      <c r="BB40" s="686"/>
      <c r="BC40" s="686"/>
      <c r="BD40" s="686"/>
      <c r="BE40" s="686"/>
      <c r="BF40" s="686"/>
      <c r="BG40" s="686"/>
      <c r="BH40" s="686"/>
      <c r="BI40" s="686"/>
      <c r="BJ40" s="686"/>
      <c r="BK40" s="686"/>
      <c r="BL40" s="499"/>
      <c r="BM40" s="666"/>
      <c r="BN40" s="667"/>
      <c r="BO40" s="667"/>
      <c r="BP40" s="667"/>
      <c r="BQ40" s="667"/>
      <c r="BR40" s="667"/>
      <c r="BS40" s="667"/>
      <c r="BT40" s="667"/>
      <c r="BU40" s="667"/>
      <c r="BV40" s="667"/>
      <c r="BW40" s="667"/>
      <c r="BX40" s="667"/>
      <c r="BY40" s="667"/>
      <c r="BZ40" s="667"/>
      <c r="CA40" s="667"/>
      <c r="CB40" s="667"/>
      <c r="CC40" s="667"/>
      <c r="CD40" s="667"/>
      <c r="CE40" s="667"/>
      <c r="CF40" s="667"/>
      <c r="CG40" s="667"/>
      <c r="CH40" s="668"/>
      <c r="CI40" s="669"/>
      <c r="CJ40" s="667"/>
      <c r="CK40" s="667"/>
      <c r="CL40" s="667"/>
      <c r="CM40" s="667"/>
      <c r="CN40" s="667"/>
      <c r="CO40" s="667"/>
      <c r="CP40" s="667"/>
      <c r="CQ40" s="667"/>
      <c r="CR40" s="667"/>
      <c r="CS40" s="667"/>
      <c r="CT40" s="667"/>
      <c r="CU40" s="667"/>
      <c r="CV40" s="667"/>
      <c r="CW40" s="667"/>
      <c r="CX40" s="667"/>
      <c r="CY40" s="667"/>
      <c r="CZ40" s="667"/>
      <c r="DA40" s="667"/>
      <c r="DB40" s="667"/>
      <c r="DC40" s="667"/>
      <c r="DD40" s="668"/>
    </row>
    <row r="41" spans="1:111" s="12" customFormat="1" ht="12.75" x14ac:dyDescent="0.2">
      <c r="A41" s="663" t="s">
        <v>44</v>
      </c>
      <c r="B41" s="664"/>
      <c r="C41" s="664"/>
      <c r="D41" s="664"/>
      <c r="E41" s="664"/>
      <c r="F41" s="664"/>
      <c r="G41" s="664"/>
      <c r="H41" s="664"/>
      <c r="I41" s="665" t="s">
        <v>399</v>
      </c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665"/>
      <c r="AL41" s="665"/>
      <c r="AM41" s="665"/>
      <c r="AN41" s="665"/>
      <c r="AO41" s="665"/>
      <c r="AP41" s="665"/>
      <c r="AQ41" s="665"/>
      <c r="AR41" s="665"/>
      <c r="AS41" s="665"/>
      <c r="AT41" s="665"/>
      <c r="AU41" s="665"/>
      <c r="AV41" s="665"/>
      <c r="AW41" s="665"/>
      <c r="AX41" s="665"/>
      <c r="AY41" s="665"/>
      <c r="AZ41" s="665"/>
      <c r="BA41" s="665"/>
      <c r="BB41" s="665"/>
      <c r="BC41" s="665"/>
      <c r="BD41" s="665"/>
      <c r="BE41" s="665"/>
      <c r="BF41" s="665"/>
      <c r="BG41" s="665"/>
      <c r="BH41" s="665"/>
      <c r="BI41" s="665"/>
      <c r="BJ41" s="665"/>
      <c r="BK41" s="665"/>
      <c r="BL41" s="492"/>
      <c r="BM41" s="666"/>
      <c r="BN41" s="667"/>
      <c r="BO41" s="667"/>
      <c r="BP41" s="667"/>
      <c r="BQ41" s="667"/>
      <c r="BR41" s="667"/>
      <c r="BS41" s="667"/>
      <c r="BT41" s="667"/>
      <c r="BU41" s="667"/>
      <c r="BV41" s="667"/>
      <c r="BW41" s="667"/>
      <c r="BX41" s="667">
        <v>56505</v>
      </c>
      <c r="BY41" s="667"/>
      <c r="BZ41" s="667"/>
      <c r="CA41" s="667"/>
      <c r="CB41" s="667"/>
      <c r="CC41" s="667"/>
      <c r="CD41" s="667"/>
      <c r="CE41" s="667"/>
      <c r="CF41" s="667"/>
      <c r="CG41" s="667"/>
      <c r="CH41" s="668"/>
      <c r="CI41" s="669"/>
      <c r="CJ41" s="667"/>
      <c r="CK41" s="667"/>
      <c r="CL41" s="667"/>
      <c r="CM41" s="667"/>
      <c r="CN41" s="667"/>
      <c r="CO41" s="667"/>
      <c r="CP41" s="667"/>
      <c r="CQ41" s="667"/>
      <c r="CR41" s="667"/>
      <c r="CS41" s="667"/>
      <c r="CT41" s="667">
        <v>118004</v>
      </c>
      <c r="CU41" s="667"/>
      <c r="CV41" s="667"/>
      <c r="CW41" s="667"/>
      <c r="CX41" s="667"/>
      <c r="CY41" s="667"/>
      <c r="CZ41" s="667"/>
      <c r="DA41" s="667"/>
      <c r="DB41" s="667"/>
      <c r="DC41" s="667"/>
      <c r="DD41" s="668"/>
    </row>
    <row r="42" spans="1:111" s="12" customFormat="1" ht="12.75" x14ac:dyDescent="0.2">
      <c r="A42" s="663" t="s">
        <v>18</v>
      </c>
      <c r="B42" s="664"/>
      <c r="C42" s="664"/>
      <c r="D42" s="664"/>
      <c r="E42" s="664"/>
      <c r="F42" s="664"/>
      <c r="G42" s="664"/>
      <c r="H42" s="664"/>
      <c r="I42" s="665" t="s">
        <v>400</v>
      </c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5"/>
      <c r="AP42" s="665"/>
      <c r="AQ42" s="665"/>
      <c r="AR42" s="665"/>
      <c r="AS42" s="665"/>
      <c r="AT42" s="665"/>
      <c r="AU42" s="665"/>
      <c r="AV42" s="665"/>
      <c r="AW42" s="665"/>
      <c r="AX42" s="665"/>
      <c r="AY42" s="665"/>
      <c r="AZ42" s="665"/>
      <c r="BA42" s="665"/>
      <c r="BB42" s="665"/>
      <c r="BC42" s="665"/>
      <c r="BD42" s="665"/>
      <c r="BE42" s="665"/>
      <c r="BF42" s="665"/>
      <c r="BG42" s="665"/>
      <c r="BH42" s="665"/>
      <c r="BI42" s="665"/>
      <c r="BJ42" s="665"/>
      <c r="BK42" s="665"/>
      <c r="BL42" s="492"/>
      <c r="BM42" s="666">
        <v>738036</v>
      </c>
      <c r="BN42" s="667"/>
      <c r="BO42" s="667"/>
      <c r="BP42" s="667"/>
      <c r="BQ42" s="667"/>
      <c r="BR42" s="667"/>
      <c r="BS42" s="667"/>
      <c r="BT42" s="667"/>
      <c r="BU42" s="667"/>
      <c r="BV42" s="667"/>
      <c r="BW42" s="667"/>
      <c r="BX42" s="667">
        <v>1002816</v>
      </c>
      <c r="BY42" s="667"/>
      <c r="BZ42" s="667"/>
      <c r="CA42" s="667"/>
      <c r="CB42" s="667"/>
      <c r="CC42" s="667"/>
      <c r="CD42" s="667"/>
      <c r="CE42" s="667"/>
      <c r="CF42" s="667"/>
      <c r="CG42" s="667"/>
      <c r="CH42" s="668"/>
      <c r="CI42" s="669">
        <v>664123</v>
      </c>
      <c r="CJ42" s="667"/>
      <c r="CK42" s="667"/>
      <c r="CL42" s="667"/>
      <c r="CM42" s="667"/>
      <c r="CN42" s="667"/>
      <c r="CO42" s="667"/>
      <c r="CP42" s="667"/>
      <c r="CQ42" s="667"/>
      <c r="CR42" s="667"/>
      <c r="CS42" s="667"/>
      <c r="CT42" s="667">
        <v>1480568</v>
      </c>
      <c r="CU42" s="667"/>
      <c r="CV42" s="667"/>
      <c r="CW42" s="667"/>
      <c r="CX42" s="667"/>
      <c r="CY42" s="667"/>
      <c r="CZ42" s="667"/>
      <c r="DA42" s="667"/>
      <c r="DB42" s="667"/>
      <c r="DC42" s="667"/>
      <c r="DD42" s="668"/>
    </row>
    <row r="43" spans="1:111" s="12" customFormat="1" ht="12.75" x14ac:dyDescent="0.2">
      <c r="A43" s="663"/>
      <c r="B43" s="664"/>
      <c r="C43" s="664"/>
      <c r="D43" s="664"/>
      <c r="E43" s="664"/>
      <c r="F43" s="664"/>
      <c r="G43" s="664"/>
      <c r="H43" s="664"/>
      <c r="I43" s="665" t="s">
        <v>397</v>
      </c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  <c r="AO43" s="665"/>
      <c r="AP43" s="665"/>
      <c r="AQ43" s="665"/>
      <c r="AR43" s="665"/>
      <c r="AS43" s="665"/>
      <c r="AT43" s="665"/>
      <c r="AU43" s="665"/>
      <c r="AV43" s="665"/>
      <c r="AW43" s="665"/>
      <c r="AX43" s="665"/>
      <c r="AY43" s="665"/>
      <c r="AZ43" s="665"/>
      <c r="BA43" s="665"/>
      <c r="BB43" s="665"/>
      <c r="BC43" s="665"/>
      <c r="BD43" s="665"/>
      <c r="BE43" s="665"/>
      <c r="BF43" s="665"/>
      <c r="BG43" s="665"/>
      <c r="BH43" s="665"/>
      <c r="BI43" s="665"/>
      <c r="BJ43" s="665"/>
      <c r="BK43" s="665"/>
      <c r="BL43" s="492"/>
      <c r="BM43" s="666"/>
      <c r="BN43" s="667"/>
      <c r="BO43" s="667"/>
      <c r="BP43" s="667"/>
      <c r="BQ43" s="667"/>
      <c r="BR43" s="667"/>
      <c r="BS43" s="667"/>
      <c r="BT43" s="667"/>
      <c r="BU43" s="667"/>
      <c r="BV43" s="667"/>
      <c r="BW43" s="667"/>
      <c r="BX43" s="667"/>
      <c r="BY43" s="667"/>
      <c r="BZ43" s="667"/>
      <c r="CA43" s="667"/>
      <c r="CB43" s="667"/>
      <c r="CC43" s="667"/>
      <c r="CD43" s="667"/>
      <c r="CE43" s="667"/>
      <c r="CF43" s="667"/>
      <c r="CG43" s="667"/>
      <c r="CH43" s="668"/>
      <c r="CI43" s="669"/>
      <c r="CJ43" s="667"/>
      <c r="CK43" s="667"/>
      <c r="CL43" s="667"/>
      <c r="CM43" s="667"/>
      <c r="CN43" s="667"/>
      <c r="CO43" s="667"/>
      <c r="CP43" s="667"/>
      <c r="CQ43" s="667"/>
      <c r="CR43" s="667"/>
      <c r="CS43" s="667"/>
      <c r="CT43" s="667"/>
      <c r="CU43" s="667"/>
      <c r="CV43" s="667"/>
      <c r="CW43" s="667"/>
      <c r="CX43" s="667"/>
      <c r="CY43" s="667"/>
      <c r="CZ43" s="667"/>
      <c r="DA43" s="667"/>
      <c r="DB43" s="667"/>
      <c r="DC43" s="667"/>
      <c r="DD43" s="668"/>
    </row>
    <row r="44" spans="1:111" s="12" customFormat="1" ht="13.5" thickBot="1" x14ac:dyDescent="0.25">
      <c r="A44" s="715" t="s">
        <v>47</v>
      </c>
      <c r="B44" s="716"/>
      <c r="C44" s="716"/>
      <c r="D44" s="716"/>
      <c r="E44" s="716"/>
      <c r="F44" s="716"/>
      <c r="G44" s="716"/>
      <c r="H44" s="716"/>
      <c r="I44" s="717" t="s">
        <v>401</v>
      </c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  <c r="AK44" s="717"/>
      <c r="AL44" s="717"/>
      <c r="AM44" s="717"/>
      <c r="AN44" s="717"/>
      <c r="AO44" s="717"/>
      <c r="AP44" s="717"/>
      <c r="AQ44" s="717"/>
      <c r="AR44" s="717"/>
      <c r="AS44" s="717"/>
      <c r="AT44" s="717"/>
      <c r="AU44" s="717"/>
      <c r="AV44" s="717"/>
      <c r="AW44" s="717"/>
      <c r="AX44" s="717"/>
      <c r="AY44" s="717"/>
      <c r="AZ44" s="717"/>
      <c r="BA44" s="717"/>
      <c r="BB44" s="717"/>
      <c r="BC44" s="717"/>
      <c r="BD44" s="717"/>
      <c r="BE44" s="717"/>
      <c r="BF44" s="717"/>
      <c r="BG44" s="717"/>
      <c r="BH44" s="717"/>
      <c r="BI44" s="717"/>
      <c r="BJ44" s="717"/>
      <c r="BK44" s="717"/>
      <c r="BL44" s="505"/>
      <c r="BM44" s="718">
        <v>241880</v>
      </c>
      <c r="BN44" s="719"/>
      <c r="BO44" s="719"/>
      <c r="BP44" s="719"/>
      <c r="BQ44" s="719"/>
      <c r="BR44" s="719"/>
      <c r="BS44" s="719"/>
      <c r="BT44" s="719"/>
      <c r="BU44" s="719"/>
      <c r="BV44" s="719"/>
      <c r="BW44" s="719"/>
      <c r="BX44" s="719">
        <v>431278</v>
      </c>
      <c r="BY44" s="719"/>
      <c r="BZ44" s="719"/>
      <c r="CA44" s="719"/>
      <c r="CB44" s="719"/>
      <c r="CC44" s="719"/>
      <c r="CD44" s="719"/>
      <c r="CE44" s="719"/>
      <c r="CF44" s="719"/>
      <c r="CG44" s="719"/>
      <c r="CH44" s="720"/>
      <c r="CI44" s="721">
        <v>318998</v>
      </c>
      <c r="CJ44" s="719"/>
      <c r="CK44" s="719"/>
      <c r="CL44" s="719"/>
      <c r="CM44" s="719"/>
      <c r="CN44" s="719"/>
      <c r="CO44" s="719"/>
      <c r="CP44" s="719"/>
      <c r="CQ44" s="719"/>
      <c r="CR44" s="719"/>
      <c r="CS44" s="719"/>
      <c r="CT44" s="719">
        <v>616737</v>
      </c>
      <c r="CU44" s="719"/>
      <c r="CV44" s="719"/>
      <c r="CW44" s="719"/>
      <c r="CX44" s="719"/>
      <c r="CY44" s="719"/>
      <c r="CZ44" s="719"/>
      <c r="DA44" s="719"/>
      <c r="DB44" s="719"/>
      <c r="DC44" s="719"/>
      <c r="DD44" s="720"/>
    </row>
    <row r="45" spans="1:111" s="40" customFormat="1" ht="13.5" thickBot="1" x14ac:dyDescent="0.25">
      <c r="A45" s="702" t="s">
        <v>627</v>
      </c>
      <c r="B45" s="703"/>
      <c r="C45" s="703"/>
      <c r="D45" s="703"/>
      <c r="E45" s="703"/>
      <c r="F45" s="703"/>
      <c r="G45" s="703"/>
      <c r="H45" s="703"/>
      <c r="I45" s="704" t="s">
        <v>403</v>
      </c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4"/>
      <c r="Z45" s="704"/>
      <c r="AA45" s="704"/>
      <c r="AB45" s="704"/>
      <c r="AC45" s="704"/>
      <c r="AD45" s="704"/>
      <c r="AE45" s="704"/>
      <c r="AF45" s="704"/>
      <c r="AG45" s="704"/>
      <c r="AH45" s="704"/>
      <c r="AI45" s="704"/>
      <c r="AJ45" s="704"/>
      <c r="AK45" s="704"/>
      <c r="AL45" s="704"/>
      <c r="AM45" s="704"/>
      <c r="AN45" s="704"/>
      <c r="AO45" s="704"/>
      <c r="AP45" s="704"/>
      <c r="AQ45" s="704"/>
      <c r="AR45" s="704"/>
      <c r="AS45" s="704"/>
      <c r="AT45" s="704"/>
      <c r="AU45" s="704"/>
      <c r="AV45" s="704"/>
      <c r="AW45" s="704"/>
      <c r="AX45" s="704"/>
      <c r="AY45" s="704"/>
      <c r="AZ45" s="704"/>
      <c r="BA45" s="704"/>
      <c r="BB45" s="704"/>
      <c r="BC45" s="704"/>
      <c r="BD45" s="704"/>
      <c r="BE45" s="704"/>
      <c r="BF45" s="704"/>
      <c r="BG45" s="704"/>
      <c r="BH45" s="704"/>
      <c r="BI45" s="704"/>
      <c r="BJ45" s="704"/>
      <c r="BK45" s="704"/>
      <c r="BL45" s="527"/>
      <c r="BM45" s="713"/>
      <c r="BN45" s="714"/>
      <c r="BO45" s="714"/>
      <c r="BP45" s="714"/>
      <c r="BQ45" s="714"/>
      <c r="BR45" s="714"/>
      <c r="BS45" s="714"/>
      <c r="BT45" s="714"/>
      <c r="BU45" s="714"/>
      <c r="BV45" s="714"/>
      <c r="BW45" s="714"/>
      <c r="BX45" s="706">
        <v>73366.892719998956</v>
      </c>
      <c r="BY45" s="706"/>
      <c r="BZ45" s="706"/>
      <c r="CA45" s="706"/>
      <c r="CB45" s="706"/>
      <c r="CC45" s="706"/>
      <c r="CD45" s="706"/>
      <c r="CE45" s="706"/>
      <c r="CF45" s="706"/>
      <c r="CG45" s="706"/>
      <c r="CH45" s="707"/>
      <c r="CI45" s="708"/>
      <c r="CJ45" s="706"/>
      <c r="CK45" s="706"/>
      <c r="CL45" s="706"/>
      <c r="CM45" s="706"/>
      <c r="CN45" s="706"/>
      <c r="CO45" s="706"/>
      <c r="CP45" s="706"/>
      <c r="CQ45" s="706"/>
      <c r="CR45" s="706"/>
      <c r="CS45" s="706"/>
      <c r="CT45" s="706">
        <v>48765</v>
      </c>
      <c r="CU45" s="706"/>
      <c r="CV45" s="706"/>
      <c r="CW45" s="706"/>
      <c r="CX45" s="706"/>
      <c r="CY45" s="706"/>
      <c r="CZ45" s="706"/>
      <c r="DA45" s="706"/>
      <c r="DB45" s="706"/>
      <c r="DC45" s="706"/>
      <c r="DD45" s="707"/>
    </row>
    <row r="46" spans="1:111" s="40" customFormat="1" ht="13.5" thickBot="1" x14ac:dyDescent="0.25">
      <c r="A46" s="694" t="s">
        <v>404</v>
      </c>
      <c r="B46" s="695"/>
      <c r="C46" s="695"/>
      <c r="D46" s="695"/>
      <c r="E46" s="695"/>
      <c r="F46" s="695"/>
      <c r="G46" s="695"/>
      <c r="H46" s="695"/>
      <c r="I46" s="696" t="s">
        <v>405</v>
      </c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6"/>
      <c r="AN46" s="696"/>
      <c r="AO46" s="696"/>
      <c r="AP46" s="696"/>
      <c r="AQ46" s="696"/>
      <c r="AR46" s="696"/>
      <c r="AS46" s="696"/>
      <c r="AT46" s="696"/>
      <c r="AU46" s="696"/>
      <c r="AV46" s="696"/>
      <c r="AW46" s="696"/>
      <c r="AX46" s="696"/>
      <c r="AY46" s="696"/>
      <c r="AZ46" s="696"/>
      <c r="BA46" s="696"/>
      <c r="BB46" s="696"/>
      <c r="BC46" s="696"/>
      <c r="BD46" s="696"/>
      <c r="BE46" s="696"/>
      <c r="BF46" s="696"/>
      <c r="BG46" s="696"/>
      <c r="BH46" s="696"/>
      <c r="BI46" s="696"/>
      <c r="BJ46" s="696"/>
      <c r="BK46" s="696"/>
      <c r="BL46" s="697"/>
      <c r="BM46" s="722"/>
      <c r="BN46" s="723"/>
      <c r="BO46" s="723"/>
      <c r="BP46" s="723"/>
      <c r="BQ46" s="723"/>
      <c r="BR46" s="723"/>
      <c r="BS46" s="723"/>
      <c r="BT46" s="723"/>
      <c r="BU46" s="723"/>
      <c r="BV46" s="723"/>
      <c r="BW46" s="723"/>
      <c r="BX46" s="699">
        <v>-2808</v>
      </c>
      <c r="BY46" s="699"/>
      <c r="BZ46" s="699"/>
      <c r="CA46" s="699"/>
      <c r="CB46" s="699"/>
      <c r="CC46" s="699"/>
      <c r="CD46" s="699"/>
      <c r="CE46" s="699"/>
      <c r="CF46" s="699"/>
      <c r="CG46" s="699"/>
      <c r="CH46" s="700"/>
      <c r="CI46" s="701"/>
      <c r="CJ46" s="699"/>
      <c r="CK46" s="699"/>
      <c r="CL46" s="699"/>
      <c r="CM46" s="699"/>
      <c r="CN46" s="699"/>
      <c r="CO46" s="699"/>
      <c r="CP46" s="699"/>
      <c r="CQ46" s="699"/>
      <c r="CR46" s="699"/>
      <c r="CS46" s="699"/>
      <c r="CT46" s="699">
        <v>7369</v>
      </c>
      <c r="CU46" s="699"/>
      <c r="CV46" s="699"/>
      <c r="CW46" s="699"/>
      <c r="CX46" s="699"/>
      <c r="CY46" s="699"/>
      <c r="CZ46" s="699"/>
      <c r="DA46" s="699"/>
      <c r="DB46" s="699"/>
      <c r="DC46" s="699"/>
      <c r="DD46" s="700"/>
    </row>
    <row r="47" spans="1:111" s="40" customFormat="1" ht="13.5" thickBot="1" x14ac:dyDescent="0.25">
      <c r="A47" s="702" t="s">
        <v>406</v>
      </c>
      <c r="B47" s="703"/>
      <c r="C47" s="703"/>
      <c r="D47" s="703"/>
      <c r="E47" s="703"/>
      <c r="F47" s="703"/>
      <c r="G47" s="703"/>
      <c r="H47" s="703"/>
      <c r="I47" s="704" t="s">
        <v>407</v>
      </c>
      <c r="J47" s="704"/>
      <c r="K47" s="704"/>
      <c r="L47" s="704"/>
      <c r="M47" s="704"/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  <c r="Y47" s="704"/>
      <c r="Z47" s="704"/>
      <c r="AA47" s="704"/>
      <c r="AB47" s="704"/>
      <c r="AC47" s="704"/>
      <c r="AD47" s="704"/>
      <c r="AE47" s="704"/>
      <c r="AF47" s="704"/>
      <c r="AG47" s="704"/>
      <c r="AH47" s="704"/>
      <c r="AI47" s="704"/>
      <c r="AJ47" s="704"/>
      <c r="AK47" s="704"/>
      <c r="AL47" s="704"/>
      <c r="AM47" s="704"/>
      <c r="AN47" s="704"/>
      <c r="AO47" s="704"/>
      <c r="AP47" s="704"/>
      <c r="AQ47" s="704"/>
      <c r="AR47" s="704"/>
      <c r="AS47" s="704"/>
      <c r="AT47" s="704"/>
      <c r="AU47" s="704"/>
      <c r="AV47" s="704"/>
      <c r="AW47" s="704"/>
      <c r="AX47" s="704"/>
      <c r="AY47" s="704"/>
      <c r="AZ47" s="704"/>
      <c r="BA47" s="704"/>
      <c r="BB47" s="704"/>
      <c r="BC47" s="704"/>
      <c r="BD47" s="704"/>
      <c r="BE47" s="704"/>
      <c r="BF47" s="704"/>
      <c r="BG47" s="704"/>
      <c r="BH47" s="704"/>
      <c r="BI47" s="704"/>
      <c r="BJ47" s="704"/>
      <c r="BK47" s="704"/>
      <c r="BL47" s="527"/>
      <c r="BM47" s="713"/>
      <c r="BN47" s="714"/>
      <c r="BO47" s="714"/>
      <c r="BP47" s="714"/>
      <c r="BQ47" s="714"/>
      <c r="BR47" s="714"/>
      <c r="BS47" s="714"/>
      <c r="BT47" s="714"/>
      <c r="BU47" s="714"/>
      <c r="BV47" s="714"/>
      <c r="BW47" s="714"/>
      <c r="BX47" s="706">
        <v>76175</v>
      </c>
      <c r="BY47" s="706"/>
      <c r="BZ47" s="706"/>
      <c r="CA47" s="706"/>
      <c r="CB47" s="706"/>
      <c r="CC47" s="706"/>
      <c r="CD47" s="706"/>
      <c r="CE47" s="706"/>
      <c r="CF47" s="706"/>
      <c r="CG47" s="706"/>
      <c r="CH47" s="707"/>
      <c r="CI47" s="708"/>
      <c r="CJ47" s="706"/>
      <c r="CK47" s="706"/>
      <c r="CL47" s="706"/>
      <c r="CM47" s="706"/>
      <c r="CN47" s="706"/>
      <c r="CO47" s="706"/>
      <c r="CP47" s="706"/>
      <c r="CQ47" s="706"/>
      <c r="CR47" s="706"/>
      <c r="CS47" s="706"/>
      <c r="CT47" s="706">
        <v>45330</v>
      </c>
      <c r="CU47" s="706"/>
      <c r="CV47" s="706"/>
      <c r="CW47" s="706"/>
      <c r="CX47" s="706"/>
      <c r="CY47" s="706"/>
      <c r="CZ47" s="706"/>
      <c r="DA47" s="706"/>
      <c r="DB47" s="706"/>
      <c r="DC47" s="706"/>
      <c r="DD47" s="707"/>
    </row>
    <row r="48" spans="1:111" s="40" customFormat="1" ht="12.75" x14ac:dyDescent="0.2">
      <c r="A48" s="670" t="s">
        <v>408</v>
      </c>
      <c r="B48" s="671"/>
      <c r="C48" s="671"/>
      <c r="D48" s="671"/>
      <c r="E48" s="671"/>
      <c r="F48" s="671"/>
      <c r="G48" s="671"/>
      <c r="H48" s="671"/>
      <c r="I48" s="672" t="s">
        <v>409</v>
      </c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72"/>
      <c r="AF48" s="672"/>
      <c r="AG48" s="672"/>
      <c r="AH48" s="672"/>
      <c r="AI48" s="672"/>
      <c r="AJ48" s="672"/>
      <c r="AK48" s="672"/>
      <c r="AL48" s="672"/>
      <c r="AM48" s="672"/>
      <c r="AN48" s="672"/>
      <c r="AO48" s="672"/>
      <c r="AP48" s="672"/>
      <c r="AQ48" s="672"/>
      <c r="AR48" s="672"/>
      <c r="AS48" s="672"/>
      <c r="AT48" s="672"/>
      <c r="AU48" s="672"/>
      <c r="AV48" s="672"/>
      <c r="AW48" s="672"/>
      <c r="AX48" s="672"/>
      <c r="AY48" s="672"/>
      <c r="AZ48" s="672"/>
      <c r="BA48" s="672"/>
      <c r="BB48" s="672"/>
      <c r="BC48" s="672"/>
      <c r="BD48" s="672"/>
      <c r="BE48" s="672"/>
      <c r="BF48" s="672"/>
      <c r="BG48" s="672"/>
      <c r="BH48" s="672"/>
      <c r="BI48" s="672"/>
      <c r="BJ48" s="672"/>
      <c r="BK48" s="672"/>
      <c r="BL48" s="483"/>
      <c r="BM48" s="673"/>
      <c r="BN48" s="674"/>
      <c r="BO48" s="674"/>
      <c r="BP48" s="674"/>
      <c r="BQ48" s="674"/>
      <c r="BR48" s="674"/>
      <c r="BS48" s="674"/>
      <c r="BT48" s="674"/>
      <c r="BU48" s="674"/>
      <c r="BV48" s="674"/>
      <c r="BW48" s="674"/>
      <c r="BX48" s="675"/>
      <c r="BY48" s="675"/>
      <c r="BZ48" s="675"/>
      <c r="CA48" s="675"/>
      <c r="CB48" s="675"/>
      <c r="CC48" s="675"/>
      <c r="CD48" s="675"/>
      <c r="CE48" s="675"/>
      <c r="CF48" s="675"/>
      <c r="CG48" s="675"/>
      <c r="CH48" s="676"/>
      <c r="CI48" s="691"/>
      <c r="CJ48" s="675"/>
      <c r="CK48" s="675"/>
      <c r="CL48" s="675"/>
      <c r="CM48" s="675"/>
      <c r="CN48" s="675"/>
      <c r="CO48" s="675"/>
      <c r="CP48" s="675"/>
      <c r="CQ48" s="675"/>
      <c r="CR48" s="675"/>
      <c r="CS48" s="675"/>
      <c r="CT48" s="675"/>
      <c r="CU48" s="675"/>
      <c r="CV48" s="675"/>
      <c r="CW48" s="675"/>
      <c r="CX48" s="675"/>
      <c r="CY48" s="675"/>
      <c r="CZ48" s="675"/>
      <c r="DA48" s="675"/>
      <c r="DB48" s="675"/>
      <c r="DC48" s="675"/>
      <c r="DD48" s="676"/>
    </row>
    <row r="49" spans="1:108" s="12" customFormat="1" ht="12.75" x14ac:dyDescent="0.2">
      <c r="A49" s="663"/>
      <c r="B49" s="664"/>
      <c r="C49" s="664"/>
      <c r="D49" s="664"/>
      <c r="E49" s="664"/>
      <c r="F49" s="664"/>
      <c r="G49" s="664"/>
      <c r="H49" s="664"/>
      <c r="I49" s="665" t="s">
        <v>373</v>
      </c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5"/>
      <c r="X49" s="665"/>
      <c r="Y49" s="665"/>
      <c r="Z49" s="665"/>
      <c r="AA49" s="665"/>
      <c r="AB49" s="665"/>
      <c r="AC49" s="665"/>
      <c r="AD49" s="665"/>
      <c r="AE49" s="665"/>
      <c r="AF49" s="665"/>
      <c r="AG49" s="665"/>
      <c r="AH49" s="665"/>
      <c r="AI49" s="665"/>
      <c r="AJ49" s="665"/>
      <c r="AK49" s="665"/>
      <c r="AL49" s="665"/>
      <c r="AM49" s="665"/>
      <c r="AN49" s="665"/>
      <c r="AO49" s="665"/>
      <c r="AP49" s="665"/>
      <c r="AQ49" s="665"/>
      <c r="AR49" s="665"/>
      <c r="AS49" s="665"/>
      <c r="AT49" s="665"/>
      <c r="AU49" s="665"/>
      <c r="AV49" s="665"/>
      <c r="AW49" s="665"/>
      <c r="AX49" s="665"/>
      <c r="AY49" s="665"/>
      <c r="AZ49" s="665"/>
      <c r="BA49" s="665"/>
      <c r="BB49" s="665"/>
      <c r="BC49" s="665"/>
      <c r="BD49" s="665"/>
      <c r="BE49" s="665"/>
      <c r="BF49" s="665"/>
      <c r="BG49" s="665"/>
      <c r="BH49" s="665"/>
      <c r="BI49" s="665"/>
      <c r="BJ49" s="665"/>
      <c r="BK49" s="665"/>
      <c r="BL49" s="492"/>
      <c r="BM49" s="666"/>
      <c r="BN49" s="667"/>
      <c r="BO49" s="667"/>
      <c r="BP49" s="667"/>
      <c r="BQ49" s="667"/>
      <c r="BR49" s="667"/>
      <c r="BS49" s="667"/>
      <c r="BT49" s="667"/>
      <c r="BU49" s="667"/>
      <c r="BV49" s="667"/>
      <c r="BW49" s="667"/>
      <c r="BX49" s="667"/>
      <c r="BY49" s="667"/>
      <c r="BZ49" s="667"/>
      <c r="CA49" s="667"/>
      <c r="CB49" s="667"/>
      <c r="CC49" s="667"/>
      <c r="CD49" s="667"/>
      <c r="CE49" s="667"/>
      <c r="CF49" s="667"/>
      <c r="CG49" s="667"/>
      <c r="CH49" s="668"/>
      <c r="CI49" s="669"/>
      <c r="CJ49" s="667"/>
      <c r="CK49" s="667"/>
      <c r="CL49" s="667"/>
      <c r="CM49" s="667"/>
      <c r="CN49" s="667"/>
      <c r="CO49" s="667"/>
      <c r="CP49" s="667"/>
      <c r="CQ49" s="667"/>
      <c r="CR49" s="667"/>
      <c r="CS49" s="667"/>
      <c r="CT49" s="667"/>
      <c r="CU49" s="667"/>
      <c r="CV49" s="667"/>
      <c r="CW49" s="667"/>
      <c r="CX49" s="667"/>
      <c r="CY49" s="667"/>
      <c r="CZ49" s="667"/>
      <c r="DA49" s="667"/>
      <c r="DB49" s="667"/>
      <c r="DC49" s="667"/>
      <c r="DD49" s="668"/>
    </row>
    <row r="50" spans="1:108" s="12" customFormat="1" ht="12.75" x14ac:dyDescent="0.2">
      <c r="A50" s="663" t="s">
        <v>15</v>
      </c>
      <c r="B50" s="664"/>
      <c r="C50" s="664"/>
      <c r="D50" s="664"/>
      <c r="E50" s="664"/>
      <c r="F50" s="664"/>
      <c r="G50" s="664"/>
      <c r="H50" s="664"/>
      <c r="I50" s="665" t="s">
        <v>410</v>
      </c>
      <c r="J50" s="665"/>
      <c r="K50" s="665"/>
      <c r="L50" s="665"/>
      <c r="M50" s="665"/>
      <c r="N50" s="665"/>
      <c r="O50" s="665"/>
      <c r="P50" s="665"/>
      <c r="Q50" s="665"/>
      <c r="R50" s="665"/>
      <c r="S50" s="665"/>
      <c r="T50" s="665"/>
      <c r="U50" s="665"/>
      <c r="V50" s="665"/>
      <c r="W50" s="665"/>
      <c r="X50" s="665"/>
      <c r="Y50" s="665"/>
      <c r="Z50" s="665"/>
      <c r="AA50" s="665"/>
      <c r="AB50" s="665"/>
      <c r="AC50" s="665"/>
      <c r="AD50" s="665"/>
      <c r="AE50" s="665"/>
      <c r="AF50" s="665"/>
      <c r="AG50" s="665"/>
      <c r="AH50" s="665"/>
      <c r="AI50" s="665"/>
      <c r="AJ50" s="665"/>
      <c r="AK50" s="665"/>
      <c r="AL50" s="665"/>
      <c r="AM50" s="665"/>
      <c r="AN50" s="665"/>
      <c r="AO50" s="665"/>
      <c r="AP50" s="665"/>
      <c r="AQ50" s="665"/>
      <c r="AR50" s="665"/>
      <c r="AS50" s="665"/>
      <c r="AT50" s="665"/>
      <c r="AU50" s="665"/>
      <c r="AV50" s="665"/>
      <c r="AW50" s="665"/>
      <c r="AX50" s="665"/>
      <c r="AY50" s="665"/>
      <c r="AZ50" s="665"/>
      <c r="BA50" s="665"/>
      <c r="BB50" s="665"/>
      <c r="BC50" s="665"/>
      <c r="BD50" s="665"/>
      <c r="BE50" s="665"/>
      <c r="BF50" s="665"/>
      <c r="BG50" s="665"/>
      <c r="BH50" s="665"/>
      <c r="BI50" s="665"/>
      <c r="BJ50" s="665"/>
      <c r="BK50" s="665"/>
      <c r="BL50" s="492"/>
      <c r="BM50" s="666"/>
      <c r="BN50" s="667"/>
      <c r="BO50" s="667"/>
      <c r="BP50" s="667"/>
      <c r="BQ50" s="667"/>
      <c r="BR50" s="667"/>
      <c r="BS50" s="667"/>
      <c r="BT50" s="667"/>
      <c r="BU50" s="667"/>
      <c r="BV50" s="667"/>
      <c r="BW50" s="667"/>
      <c r="BX50" s="667"/>
      <c r="BY50" s="667"/>
      <c r="BZ50" s="667"/>
      <c r="CA50" s="667"/>
      <c r="CB50" s="667"/>
      <c r="CC50" s="667"/>
      <c r="CD50" s="667"/>
      <c r="CE50" s="667"/>
      <c r="CF50" s="667"/>
      <c r="CG50" s="667"/>
      <c r="CH50" s="668"/>
      <c r="CI50" s="669"/>
      <c r="CJ50" s="667"/>
      <c r="CK50" s="667"/>
      <c r="CL50" s="667"/>
      <c r="CM50" s="667"/>
      <c r="CN50" s="667"/>
      <c r="CO50" s="667"/>
      <c r="CP50" s="667"/>
      <c r="CQ50" s="667"/>
      <c r="CR50" s="667"/>
      <c r="CS50" s="667"/>
      <c r="CT50" s="667"/>
      <c r="CU50" s="667"/>
      <c r="CV50" s="667"/>
      <c r="CW50" s="667"/>
      <c r="CX50" s="667"/>
      <c r="CY50" s="667"/>
      <c r="CZ50" s="667"/>
      <c r="DA50" s="667"/>
      <c r="DB50" s="667"/>
      <c r="DC50" s="667"/>
      <c r="DD50" s="668"/>
    </row>
    <row r="51" spans="1:108" s="12" customFormat="1" ht="12.75" x14ac:dyDescent="0.2">
      <c r="A51" s="663" t="s">
        <v>18</v>
      </c>
      <c r="B51" s="664"/>
      <c r="C51" s="664"/>
      <c r="D51" s="664"/>
      <c r="E51" s="664"/>
      <c r="F51" s="664"/>
      <c r="G51" s="664"/>
      <c r="H51" s="664"/>
      <c r="I51" s="665" t="s">
        <v>411</v>
      </c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665"/>
      <c r="BG51" s="665"/>
      <c r="BH51" s="665"/>
      <c r="BI51" s="665"/>
      <c r="BJ51" s="665"/>
      <c r="BK51" s="665"/>
      <c r="BL51" s="492"/>
      <c r="BM51" s="666"/>
      <c r="BN51" s="667"/>
      <c r="BO51" s="667"/>
      <c r="BP51" s="667"/>
      <c r="BQ51" s="667"/>
      <c r="BR51" s="667"/>
      <c r="BS51" s="667"/>
      <c r="BT51" s="667"/>
      <c r="BU51" s="667"/>
      <c r="BV51" s="667"/>
      <c r="BW51" s="667"/>
      <c r="BX51" s="667"/>
      <c r="BY51" s="667"/>
      <c r="BZ51" s="667"/>
      <c r="CA51" s="667"/>
      <c r="CB51" s="667"/>
      <c r="CC51" s="667"/>
      <c r="CD51" s="667"/>
      <c r="CE51" s="667"/>
      <c r="CF51" s="667"/>
      <c r="CG51" s="667"/>
      <c r="CH51" s="668"/>
      <c r="CI51" s="669"/>
      <c r="CJ51" s="667"/>
      <c r="CK51" s="667"/>
      <c r="CL51" s="667"/>
      <c r="CM51" s="667"/>
      <c r="CN51" s="667"/>
      <c r="CO51" s="667"/>
      <c r="CP51" s="667"/>
      <c r="CQ51" s="667"/>
      <c r="CR51" s="667"/>
      <c r="CS51" s="667"/>
      <c r="CT51" s="667"/>
      <c r="CU51" s="667"/>
      <c r="CV51" s="667"/>
      <c r="CW51" s="667"/>
      <c r="CX51" s="667"/>
      <c r="CY51" s="667"/>
      <c r="CZ51" s="667"/>
      <c r="DA51" s="667"/>
      <c r="DB51" s="667"/>
      <c r="DC51" s="667"/>
      <c r="DD51" s="668"/>
    </row>
    <row r="52" spans="1:108" s="12" customFormat="1" ht="12.75" x14ac:dyDescent="0.2">
      <c r="A52" s="663" t="s">
        <v>148</v>
      </c>
      <c r="B52" s="664"/>
      <c r="C52" s="664"/>
      <c r="D52" s="664"/>
      <c r="E52" s="664"/>
      <c r="F52" s="664"/>
      <c r="G52" s="664"/>
      <c r="H52" s="664"/>
      <c r="I52" s="665" t="s">
        <v>412</v>
      </c>
      <c r="J52" s="665"/>
      <c r="K52" s="665"/>
      <c r="L52" s="665"/>
      <c r="M52" s="665"/>
      <c r="N52" s="665"/>
      <c r="O52" s="665"/>
      <c r="P52" s="665"/>
      <c r="Q52" s="665"/>
      <c r="R52" s="665"/>
      <c r="S52" s="665"/>
      <c r="T52" s="665"/>
      <c r="U52" s="665"/>
      <c r="V52" s="665"/>
      <c r="W52" s="665"/>
      <c r="X52" s="665"/>
      <c r="Y52" s="665"/>
      <c r="Z52" s="665"/>
      <c r="AA52" s="665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665"/>
      <c r="AS52" s="665"/>
      <c r="AT52" s="665"/>
      <c r="AU52" s="665"/>
      <c r="AV52" s="665"/>
      <c r="AW52" s="665"/>
      <c r="AX52" s="665"/>
      <c r="AY52" s="665"/>
      <c r="AZ52" s="665"/>
      <c r="BA52" s="665"/>
      <c r="BB52" s="665"/>
      <c r="BC52" s="665"/>
      <c r="BD52" s="665"/>
      <c r="BE52" s="665"/>
      <c r="BF52" s="665"/>
      <c r="BG52" s="665"/>
      <c r="BH52" s="665"/>
      <c r="BI52" s="665"/>
      <c r="BJ52" s="665"/>
      <c r="BK52" s="665"/>
      <c r="BL52" s="492"/>
      <c r="BM52" s="666"/>
      <c r="BN52" s="667"/>
      <c r="BO52" s="667"/>
      <c r="BP52" s="667"/>
      <c r="BQ52" s="667"/>
      <c r="BR52" s="667"/>
      <c r="BS52" s="667"/>
      <c r="BT52" s="667"/>
      <c r="BU52" s="667"/>
      <c r="BV52" s="667"/>
      <c r="BW52" s="667"/>
      <c r="BX52" s="667"/>
      <c r="BY52" s="667"/>
      <c r="BZ52" s="667"/>
      <c r="CA52" s="667"/>
      <c r="CB52" s="667"/>
      <c r="CC52" s="667"/>
      <c r="CD52" s="667"/>
      <c r="CE52" s="667"/>
      <c r="CF52" s="667"/>
      <c r="CG52" s="667"/>
      <c r="CH52" s="668"/>
      <c r="CI52" s="669"/>
      <c r="CJ52" s="667"/>
      <c r="CK52" s="667"/>
      <c r="CL52" s="667"/>
      <c r="CM52" s="667"/>
      <c r="CN52" s="667"/>
      <c r="CO52" s="667"/>
      <c r="CP52" s="667"/>
      <c r="CQ52" s="667"/>
      <c r="CR52" s="667"/>
      <c r="CS52" s="667"/>
      <c r="CT52" s="667"/>
      <c r="CU52" s="667"/>
      <c r="CV52" s="667"/>
      <c r="CW52" s="667"/>
      <c r="CX52" s="667"/>
      <c r="CY52" s="667"/>
      <c r="CZ52" s="667"/>
      <c r="DA52" s="667"/>
      <c r="DB52" s="667"/>
      <c r="DC52" s="667"/>
      <c r="DD52" s="668"/>
    </row>
    <row r="53" spans="1:108" s="12" customFormat="1" ht="13.5" thickBot="1" x14ac:dyDescent="0.25">
      <c r="A53" s="715" t="s">
        <v>149</v>
      </c>
      <c r="B53" s="716"/>
      <c r="C53" s="716"/>
      <c r="D53" s="716"/>
      <c r="E53" s="716"/>
      <c r="F53" s="716"/>
      <c r="G53" s="716"/>
      <c r="H53" s="716"/>
      <c r="I53" s="717" t="s">
        <v>413</v>
      </c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717"/>
      <c r="Z53" s="717"/>
      <c r="AA53" s="717"/>
      <c r="AB53" s="717"/>
      <c r="AC53" s="717"/>
      <c r="AD53" s="717"/>
      <c r="AE53" s="717"/>
      <c r="AF53" s="717"/>
      <c r="AG53" s="717"/>
      <c r="AH53" s="717"/>
      <c r="AI53" s="717"/>
      <c r="AJ53" s="717"/>
      <c r="AK53" s="717"/>
      <c r="AL53" s="717"/>
      <c r="AM53" s="717"/>
      <c r="AN53" s="717"/>
      <c r="AO53" s="717"/>
      <c r="AP53" s="717"/>
      <c r="AQ53" s="717"/>
      <c r="AR53" s="717"/>
      <c r="AS53" s="717"/>
      <c r="AT53" s="717"/>
      <c r="AU53" s="717"/>
      <c r="AV53" s="717"/>
      <c r="AW53" s="717"/>
      <c r="AX53" s="717"/>
      <c r="AY53" s="717"/>
      <c r="AZ53" s="717"/>
      <c r="BA53" s="717"/>
      <c r="BB53" s="717"/>
      <c r="BC53" s="717"/>
      <c r="BD53" s="717"/>
      <c r="BE53" s="717"/>
      <c r="BF53" s="717"/>
      <c r="BG53" s="717"/>
      <c r="BH53" s="717"/>
      <c r="BI53" s="717"/>
      <c r="BJ53" s="717"/>
      <c r="BK53" s="717"/>
      <c r="BL53" s="505"/>
      <c r="BM53" s="718"/>
      <c r="BN53" s="719"/>
      <c r="BO53" s="719"/>
      <c r="BP53" s="719"/>
      <c r="BQ53" s="719"/>
      <c r="BR53" s="719"/>
      <c r="BS53" s="719"/>
      <c r="BT53" s="719"/>
      <c r="BU53" s="719"/>
      <c r="BV53" s="719"/>
      <c r="BW53" s="719"/>
      <c r="BX53" s="719"/>
      <c r="BY53" s="719"/>
      <c r="BZ53" s="719"/>
      <c r="CA53" s="719"/>
      <c r="CB53" s="719"/>
      <c r="CC53" s="719"/>
      <c r="CD53" s="719"/>
      <c r="CE53" s="719"/>
      <c r="CF53" s="719"/>
      <c r="CG53" s="719"/>
      <c r="CH53" s="720"/>
      <c r="CI53" s="721"/>
      <c r="CJ53" s="719"/>
      <c r="CK53" s="719"/>
      <c r="CL53" s="719"/>
      <c r="CM53" s="719"/>
      <c r="CN53" s="719"/>
      <c r="CO53" s="719"/>
      <c r="CP53" s="719"/>
      <c r="CQ53" s="719"/>
      <c r="CR53" s="719"/>
      <c r="CS53" s="719"/>
      <c r="CT53" s="719"/>
      <c r="CU53" s="719"/>
      <c r="CV53" s="719"/>
      <c r="CW53" s="719"/>
      <c r="CX53" s="719"/>
      <c r="CY53" s="719"/>
      <c r="CZ53" s="719"/>
      <c r="DA53" s="719"/>
      <c r="DB53" s="719"/>
      <c r="DC53" s="719"/>
      <c r="DD53" s="720"/>
    </row>
    <row r="54" spans="1:108" s="40" customFormat="1" ht="12.75" x14ac:dyDescent="0.2">
      <c r="A54" s="670" t="s">
        <v>414</v>
      </c>
      <c r="B54" s="671"/>
      <c r="C54" s="671"/>
      <c r="D54" s="671"/>
      <c r="E54" s="671"/>
      <c r="F54" s="671"/>
      <c r="G54" s="671"/>
      <c r="H54" s="671"/>
      <c r="I54" s="672" t="s">
        <v>415</v>
      </c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672"/>
      <c r="AM54" s="672"/>
      <c r="AN54" s="672"/>
      <c r="AO54" s="672"/>
      <c r="AP54" s="672"/>
      <c r="AQ54" s="672"/>
      <c r="AR54" s="672"/>
      <c r="AS54" s="672"/>
      <c r="AT54" s="672"/>
      <c r="AU54" s="672"/>
      <c r="AV54" s="672"/>
      <c r="AW54" s="672"/>
      <c r="AX54" s="672"/>
      <c r="AY54" s="672"/>
      <c r="AZ54" s="672"/>
      <c r="BA54" s="672"/>
      <c r="BB54" s="672"/>
      <c r="BC54" s="672"/>
      <c r="BD54" s="672"/>
      <c r="BE54" s="672"/>
      <c r="BF54" s="672"/>
      <c r="BG54" s="672"/>
      <c r="BH54" s="672"/>
      <c r="BI54" s="672"/>
      <c r="BJ54" s="672"/>
      <c r="BK54" s="672"/>
      <c r="BL54" s="483"/>
      <c r="BM54" s="673"/>
      <c r="BN54" s="674"/>
      <c r="BO54" s="674"/>
      <c r="BP54" s="674"/>
      <c r="BQ54" s="674"/>
      <c r="BR54" s="674"/>
      <c r="BS54" s="674"/>
      <c r="BT54" s="674"/>
      <c r="BU54" s="674"/>
      <c r="BV54" s="674"/>
      <c r="BW54" s="674"/>
      <c r="BX54" s="675"/>
      <c r="BY54" s="675"/>
      <c r="BZ54" s="675"/>
      <c r="CA54" s="675"/>
      <c r="CB54" s="675"/>
      <c r="CC54" s="675"/>
      <c r="CD54" s="675"/>
      <c r="CE54" s="675"/>
      <c r="CF54" s="675"/>
      <c r="CG54" s="675"/>
      <c r="CH54" s="676"/>
      <c r="CI54" s="691"/>
      <c r="CJ54" s="675"/>
      <c r="CK54" s="675"/>
      <c r="CL54" s="675"/>
      <c r="CM54" s="675"/>
      <c r="CN54" s="675"/>
      <c r="CO54" s="675"/>
      <c r="CP54" s="675"/>
      <c r="CQ54" s="675"/>
      <c r="CR54" s="675"/>
      <c r="CS54" s="675"/>
      <c r="CT54" s="675"/>
      <c r="CU54" s="675"/>
      <c r="CV54" s="675"/>
      <c r="CW54" s="675"/>
      <c r="CX54" s="675"/>
      <c r="CY54" s="675"/>
      <c r="CZ54" s="675"/>
      <c r="DA54" s="675"/>
      <c r="DB54" s="675"/>
      <c r="DC54" s="675"/>
      <c r="DD54" s="676"/>
    </row>
    <row r="55" spans="1:108" s="12" customFormat="1" ht="12.75" x14ac:dyDescent="0.2">
      <c r="A55" s="663" t="s">
        <v>15</v>
      </c>
      <c r="B55" s="664"/>
      <c r="C55" s="664"/>
      <c r="D55" s="664"/>
      <c r="E55" s="664"/>
      <c r="F55" s="664"/>
      <c r="G55" s="664"/>
      <c r="H55" s="664"/>
      <c r="I55" s="665" t="s">
        <v>416</v>
      </c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665"/>
      <c r="AB55" s="665"/>
      <c r="AC55" s="665"/>
      <c r="AD55" s="665"/>
      <c r="AE55" s="665"/>
      <c r="AF55" s="665"/>
      <c r="AG55" s="665"/>
      <c r="AH55" s="665"/>
      <c r="AI55" s="665"/>
      <c r="AJ55" s="665"/>
      <c r="AK55" s="665"/>
      <c r="AL55" s="665"/>
      <c r="AM55" s="665"/>
      <c r="AN55" s="665"/>
      <c r="AO55" s="665"/>
      <c r="AP55" s="665"/>
      <c r="AQ55" s="665"/>
      <c r="AR55" s="665"/>
      <c r="AS55" s="665"/>
      <c r="AT55" s="665"/>
      <c r="AU55" s="665"/>
      <c r="AV55" s="665"/>
      <c r="AW55" s="665"/>
      <c r="AX55" s="665"/>
      <c r="AY55" s="665"/>
      <c r="AZ55" s="665"/>
      <c r="BA55" s="665"/>
      <c r="BB55" s="665"/>
      <c r="BC55" s="665"/>
      <c r="BD55" s="665"/>
      <c r="BE55" s="665"/>
      <c r="BF55" s="665"/>
      <c r="BG55" s="665"/>
      <c r="BH55" s="665"/>
      <c r="BI55" s="665"/>
      <c r="BJ55" s="665"/>
      <c r="BK55" s="665"/>
      <c r="BL55" s="492"/>
      <c r="BM55" s="666"/>
      <c r="BN55" s="667"/>
      <c r="BO55" s="667"/>
      <c r="BP55" s="667"/>
      <c r="BQ55" s="667"/>
      <c r="BR55" s="667"/>
      <c r="BS55" s="667"/>
      <c r="BT55" s="667"/>
      <c r="BU55" s="667"/>
      <c r="BV55" s="667"/>
      <c r="BW55" s="667"/>
      <c r="BX55" s="667">
        <v>5014301</v>
      </c>
      <c r="BY55" s="667"/>
      <c r="BZ55" s="667"/>
      <c r="CA55" s="667"/>
      <c r="CB55" s="667"/>
      <c r="CC55" s="667"/>
      <c r="CD55" s="667"/>
      <c r="CE55" s="667"/>
      <c r="CF55" s="667"/>
      <c r="CG55" s="667"/>
      <c r="CH55" s="668"/>
      <c r="CI55" s="669"/>
      <c r="CJ55" s="667"/>
      <c r="CK55" s="667"/>
      <c r="CL55" s="667"/>
      <c r="CM55" s="667"/>
      <c r="CN55" s="667"/>
      <c r="CO55" s="667"/>
      <c r="CP55" s="667"/>
      <c r="CQ55" s="667"/>
      <c r="CR55" s="667"/>
      <c r="CS55" s="667"/>
      <c r="CT55" s="667">
        <v>5986625</v>
      </c>
      <c r="CU55" s="667"/>
      <c r="CV55" s="667"/>
      <c r="CW55" s="667"/>
      <c r="CX55" s="667"/>
      <c r="CY55" s="667"/>
      <c r="CZ55" s="667"/>
      <c r="DA55" s="667"/>
      <c r="DB55" s="667"/>
      <c r="DC55" s="667"/>
      <c r="DD55" s="668"/>
    </row>
    <row r="56" spans="1:108" s="12" customFormat="1" ht="12.75" x14ac:dyDescent="0.2">
      <c r="A56" s="663" t="s">
        <v>18</v>
      </c>
      <c r="B56" s="664"/>
      <c r="C56" s="664"/>
      <c r="D56" s="664"/>
      <c r="E56" s="664"/>
      <c r="F56" s="664"/>
      <c r="G56" s="664"/>
      <c r="H56" s="664"/>
      <c r="I56" s="665" t="s">
        <v>417</v>
      </c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  <c r="AO56" s="665"/>
      <c r="AP56" s="665"/>
      <c r="AQ56" s="665"/>
      <c r="AR56" s="665"/>
      <c r="AS56" s="665"/>
      <c r="AT56" s="665"/>
      <c r="AU56" s="665"/>
      <c r="AV56" s="665"/>
      <c r="AW56" s="665"/>
      <c r="AX56" s="665"/>
      <c r="AY56" s="665"/>
      <c r="AZ56" s="665"/>
      <c r="BA56" s="665"/>
      <c r="BB56" s="665"/>
      <c r="BC56" s="665"/>
      <c r="BD56" s="665"/>
      <c r="BE56" s="665"/>
      <c r="BF56" s="665"/>
      <c r="BG56" s="665"/>
      <c r="BH56" s="665"/>
      <c r="BI56" s="665"/>
      <c r="BJ56" s="665"/>
      <c r="BK56" s="665"/>
      <c r="BL56" s="492"/>
      <c r="BM56" s="666"/>
      <c r="BN56" s="667"/>
      <c r="BO56" s="667"/>
      <c r="BP56" s="667"/>
      <c r="BQ56" s="667"/>
      <c r="BR56" s="667"/>
      <c r="BS56" s="667"/>
      <c r="BT56" s="667"/>
      <c r="BU56" s="667"/>
      <c r="BV56" s="667"/>
      <c r="BW56" s="667"/>
      <c r="BX56" s="667">
        <v>4771826</v>
      </c>
      <c r="BY56" s="667"/>
      <c r="BZ56" s="667"/>
      <c r="CA56" s="667"/>
      <c r="CB56" s="667"/>
      <c r="CC56" s="667"/>
      <c r="CD56" s="667"/>
      <c r="CE56" s="667"/>
      <c r="CF56" s="667"/>
      <c r="CG56" s="667"/>
      <c r="CH56" s="668"/>
      <c r="CI56" s="669"/>
      <c r="CJ56" s="667"/>
      <c r="CK56" s="667"/>
      <c r="CL56" s="667"/>
      <c r="CM56" s="667"/>
      <c r="CN56" s="667"/>
      <c r="CO56" s="667"/>
      <c r="CP56" s="667"/>
      <c r="CQ56" s="667"/>
      <c r="CR56" s="667"/>
      <c r="CS56" s="667"/>
      <c r="CT56" s="667">
        <v>5020951</v>
      </c>
      <c r="CU56" s="667"/>
      <c r="CV56" s="667"/>
      <c r="CW56" s="667"/>
      <c r="CX56" s="667"/>
      <c r="CY56" s="667"/>
      <c r="CZ56" s="667"/>
      <c r="DA56" s="667"/>
      <c r="DB56" s="667"/>
      <c r="DC56" s="667"/>
      <c r="DD56" s="668"/>
    </row>
    <row r="57" spans="1:108" s="12" customFormat="1" ht="13.5" thickBot="1" x14ac:dyDescent="0.25">
      <c r="A57" s="715"/>
      <c r="B57" s="716"/>
      <c r="C57" s="716"/>
      <c r="D57" s="716"/>
      <c r="E57" s="716"/>
      <c r="F57" s="716"/>
      <c r="G57" s="716"/>
      <c r="H57" s="716"/>
      <c r="I57" s="717" t="s">
        <v>418</v>
      </c>
      <c r="J57" s="717"/>
      <c r="K57" s="717"/>
      <c r="L57" s="717"/>
      <c r="M57" s="717"/>
      <c r="N57" s="717"/>
      <c r="O57" s="717"/>
      <c r="P57" s="717"/>
      <c r="Q57" s="717"/>
      <c r="R57" s="717"/>
      <c r="S57" s="717"/>
      <c r="T57" s="717"/>
      <c r="U57" s="717"/>
      <c r="V57" s="717"/>
      <c r="W57" s="717"/>
      <c r="X57" s="717"/>
      <c r="Y57" s="717"/>
      <c r="Z57" s="717"/>
      <c r="AA57" s="717"/>
      <c r="AB57" s="717"/>
      <c r="AC57" s="717"/>
      <c r="AD57" s="717"/>
      <c r="AE57" s="717"/>
      <c r="AF57" s="717"/>
      <c r="AG57" s="717"/>
      <c r="AH57" s="717"/>
      <c r="AI57" s="717"/>
      <c r="AJ57" s="717"/>
      <c r="AK57" s="717"/>
      <c r="AL57" s="717"/>
      <c r="AM57" s="717"/>
      <c r="AN57" s="717"/>
      <c r="AO57" s="717"/>
      <c r="AP57" s="717"/>
      <c r="AQ57" s="717"/>
      <c r="AR57" s="717"/>
      <c r="AS57" s="717"/>
      <c r="AT57" s="717"/>
      <c r="AU57" s="717"/>
      <c r="AV57" s="717"/>
      <c r="AW57" s="717"/>
      <c r="AX57" s="717"/>
      <c r="AY57" s="717"/>
      <c r="AZ57" s="717"/>
      <c r="BA57" s="717"/>
      <c r="BB57" s="717"/>
      <c r="BC57" s="717"/>
      <c r="BD57" s="717"/>
      <c r="BE57" s="717"/>
      <c r="BF57" s="717"/>
      <c r="BG57" s="717"/>
      <c r="BH57" s="717"/>
      <c r="BI57" s="717"/>
      <c r="BJ57" s="717"/>
      <c r="BK57" s="717"/>
      <c r="BL57" s="505"/>
      <c r="BM57" s="718"/>
      <c r="BN57" s="719"/>
      <c r="BO57" s="719"/>
      <c r="BP57" s="719"/>
      <c r="BQ57" s="719"/>
      <c r="BR57" s="719"/>
      <c r="BS57" s="719"/>
      <c r="BT57" s="719"/>
      <c r="BU57" s="719"/>
      <c r="BV57" s="719"/>
      <c r="BW57" s="719"/>
      <c r="BX57" s="719">
        <v>242475</v>
      </c>
      <c r="BY57" s="719"/>
      <c r="BZ57" s="719"/>
      <c r="CA57" s="719"/>
      <c r="CB57" s="719"/>
      <c r="CC57" s="719"/>
      <c r="CD57" s="719"/>
      <c r="CE57" s="719"/>
      <c r="CF57" s="719"/>
      <c r="CG57" s="719"/>
      <c r="CH57" s="720"/>
      <c r="CI57" s="721"/>
      <c r="CJ57" s="719"/>
      <c r="CK57" s="719"/>
      <c r="CL57" s="719"/>
      <c r="CM57" s="719"/>
      <c r="CN57" s="719"/>
      <c r="CO57" s="719"/>
      <c r="CP57" s="719"/>
      <c r="CQ57" s="719"/>
      <c r="CR57" s="719"/>
      <c r="CS57" s="719"/>
      <c r="CT57" s="719">
        <v>965674</v>
      </c>
      <c r="CU57" s="719"/>
      <c r="CV57" s="719"/>
      <c r="CW57" s="719"/>
      <c r="CX57" s="719"/>
      <c r="CY57" s="719"/>
      <c r="CZ57" s="719"/>
      <c r="DA57" s="719"/>
      <c r="DB57" s="719"/>
      <c r="DC57" s="719"/>
      <c r="DD57" s="720"/>
    </row>
    <row r="58" spans="1:108" s="40" customFormat="1" ht="12.75" x14ac:dyDescent="0.2">
      <c r="A58" s="670" t="s">
        <v>419</v>
      </c>
      <c r="B58" s="671"/>
      <c r="C58" s="671"/>
      <c r="D58" s="671"/>
      <c r="E58" s="671"/>
      <c r="F58" s="671"/>
      <c r="G58" s="671"/>
      <c r="H58" s="671"/>
      <c r="I58" s="672" t="s">
        <v>420</v>
      </c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  <c r="X58" s="672"/>
      <c r="Y58" s="672"/>
      <c r="Z58" s="672"/>
      <c r="AA58" s="672"/>
      <c r="AB58" s="672"/>
      <c r="AC58" s="672"/>
      <c r="AD58" s="672"/>
      <c r="AE58" s="672"/>
      <c r="AF58" s="672"/>
      <c r="AG58" s="672"/>
      <c r="AH58" s="672"/>
      <c r="AI58" s="672"/>
      <c r="AJ58" s="672"/>
      <c r="AK58" s="672"/>
      <c r="AL58" s="672"/>
      <c r="AM58" s="672"/>
      <c r="AN58" s="672"/>
      <c r="AO58" s="672"/>
      <c r="AP58" s="672"/>
      <c r="AQ58" s="672"/>
      <c r="AR58" s="672"/>
      <c r="AS58" s="672"/>
      <c r="AT58" s="672"/>
      <c r="AU58" s="672"/>
      <c r="AV58" s="672"/>
      <c r="AW58" s="672"/>
      <c r="AX58" s="672"/>
      <c r="AY58" s="672"/>
      <c r="AZ58" s="672"/>
      <c r="BA58" s="672"/>
      <c r="BB58" s="672"/>
      <c r="BC58" s="672"/>
      <c r="BD58" s="672"/>
      <c r="BE58" s="672"/>
      <c r="BF58" s="672"/>
      <c r="BG58" s="672"/>
      <c r="BH58" s="672"/>
      <c r="BI58" s="672"/>
      <c r="BJ58" s="672"/>
      <c r="BK58" s="672"/>
      <c r="BL58" s="483"/>
      <c r="BM58" s="673"/>
      <c r="BN58" s="674"/>
      <c r="BO58" s="674"/>
      <c r="BP58" s="674"/>
      <c r="BQ58" s="674"/>
      <c r="BR58" s="674"/>
      <c r="BS58" s="674"/>
      <c r="BT58" s="674"/>
      <c r="BU58" s="674"/>
      <c r="BV58" s="674"/>
      <c r="BW58" s="674"/>
      <c r="BX58" s="675">
        <v>-161471</v>
      </c>
      <c r="BY58" s="675"/>
      <c r="BZ58" s="675"/>
      <c r="CA58" s="675"/>
      <c r="CB58" s="675"/>
      <c r="CC58" s="675"/>
      <c r="CD58" s="675"/>
      <c r="CE58" s="675"/>
      <c r="CF58" s="675"/>
      <c r="CG58" s="675"/>
      <c r="CH58" s="676"/>
      <c r="CI58" s="691"/>
      <c r="CJ58" s="675"/>
      <c r="CK58" s="675"/>
      <c r="CL58" s="675"/>
      <c r="CM58" s="675"/>
      <c r="CN58" s="675"/>
      <c r="CO58" s="675"/>
      <c r="CP58" s="675"/>
      <c r="CQ58" s="675"/>
      <c r="CR58" s="675"/>
      <c r="CS58" s="675"/>
      <c r="CT58" s="675">
        <v>673200</v>
      </c>
      <c r="CU58" s="675"/>
      <c r="CV58" s="675"/>
      <c r="CW58" s="675"/>
      <c r="CX58" s="675"/>
      <c r="CY58" s="675"/>
      <c r="CZ58" s="675"/>
      <c r="DA58" s="675"/>
      <c r="DB58" s="675"/>
      <c r="DC58" s="675"/>
      <c r="DD58" s="676"/>
    </row>
    <row r="59" spans="1:108" s="12" customFormat="1" ht="12.75" x14ac:dyDescent="0.2">
      <c r="A59" s="663" t="s">
        <v>15</v>
      </c>
      <c r="B59" s="664"/>
      <c r="C59" s="664"/>
      <c r="D59" s="664"/>
      <c r="E59" s="664"/>
      <c r="F59" s="664"/>
      <c r="G59" s="664"/>
      <c r="H59" s="664"/>
      <c r="I59" s="665" t="s">
        <v>421</v>
      </c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5"/>
      <c r="AL59" s="665"/>
      <c r="AM59" s="665"/>
      <c r="AN59" s="665"/>
      <c r="AO59" s="665"/>
      <c r="AP59" s="665"/>
      <c r="AQ59" s="665"/>
      <c r="AR59" s="665"/>
      <c r="AS59" s="665"/>
      <c r="AT59" s="665"/>
      <c r="AU59" s="665"/>
      <c r="AV59" s="665"/>
      <c r="AW59" s="665"/>
      <c r="AX59" s="665"/>
      <c r="AY59" s="665"/>
      <c r="AZ59" s="665"/>
      <c r="BA59" s="665"/>
      <c r="BB59" s="665"/>
      <c r="BC59" s="665"/>
      <c r="BD59" s="665"/>
      <c r="BE59" s="665"/>
      <c r="BF59" s="665"/>
      <c r="BG59" s="665"/>
      <c r="BH59" s="665"/>
      <c r="BI59" s="665"/>
      <c r="BJ59" s="665"/>
      <c r="BK59" s="665"/>
      <c r="BL59" s="492"/>
      <c r="BM59" s="666"/>
      <c r="BN59" s="667"/>
      <c r="BO59" s="667"/>
      <c r="BP59" s="667"/>
      <c r="BQ59" s="667"/>
      <c r="BR59" s="667"/>
      <c r="BS59" s="667"/>
      <c r="BT59" s="667"/>
      <c r="BU59" s="667"/>
      <c r="BV59" s="667"/>
      <c r="BW59" s="667"/>
      <c r="BX59" s="667">
        <v>3807195</v>
      </c>
      <c r="BY59" s="667"/>
      <c r="BZ59" s="667"/>
      <c r="CA59" s="667"/>
      <c r="CB59" s="667"/>
      <c r="CC59" s="667"/>
      <c r="CD59" s="667"/>
      <c r="CE59" s="667"/>
      <c r="CF59" s="667"/>
      <c r="CG59" s="667"/>
      <c r="CH59" s="668"/>
      <c r="CI59" s="669"/>
      <c r="CJ59" s="667"/>
      <c r="CK59" s="667"/>
      <c r="CL59" s="667"/>
      <c r="CM59" s="667"/>
      <c r="CN59" s="667"/>
      <c r="CO59" s="667"/>
      <c r="CP59" s="667"/>
      <c r="CQ59" s="667"/>
      <c r="CR59" s="667"/>
      <c r="CS59" s="667"/>
      <c r="CT59" s="667">
        <v>4487043</v>
      </c>
      <c r="CU59" s="667"/>
      <c r="CV59" s="667"/>
      <c r="CW59" s="667"/>
      <c r="CX59" s="667"/>
      <c r="CY59" s="667"/>
      <c r="CZ59" s="667"/>
      <c r="DA59" s="667"/>
      <c r="DB59" s="667"/>
      <c r="DC59" s="667"/>
      <c r="DD59" s="668"/>
    </row>
    <row r="60" spans="1:108" s="12" customFormat="1" ht="12.75" x14ac:dyDescent="0.2">
      <c r="A60" s="663" t="s">
        <v>18</v>
      </c>
      <c r="B60" s="664"/>
      <c r="C60" s="664"/>
      <c r="D60" s="664"/>
      <c r="E60" s="664"/>
      <c r="F60" s="664"/>
      <c r="G60" s="664"/>
      <c r="H60" s="664"/>
      <c r="I60" s="665" t="s">
        <v>422</v>
      </c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/>
      <c r="Z60" s="665"/>
      <c r="AA60" s="665"/>
      <c r="AB60" s="665"/>
      <c r="AC60" s="665"/>
      <c r="AD60" s="665"/>
      <c r="AE60" s="665"/>
      <c r="AF60" s="665"/>
      <c r="AG60" s="665"/>
      <c r="AH60" s="665"/>
      <c r="AI60" s="665"/>
      <c r="AJ60" s="665"/>
      <c r="AK60" s="665"/>
      <c r="AL60" s="665"/>
      <c r="AM60" s="665"/>
      <c r="AN60" s="665"/>
      <c r="AO60" s="665"/>
      <c r="AP60" s="665"/>
      <c r="AQ60" s="665"/>
      <c r="AR60" s="665"/>
      <c r="AS60" s="665"/>
      <c r="AT60" s="665"/>
      <c r="AU60" s="665"/>
      <c r="AV60" s="665"/>
      <c r="AW60" s="665"/>
      <c r="AX60" s="665"/>
      <c r="AY60" s="665"/>
      <c r="AZ60" s="665"/>
      <c r="BA60" s="665"/>
      <c r="BB60" s="665"/>
      <c r="BC60" s="665"/>
      <c r="BD60" s="665"/>
      <c r="BE60" s="665"/>
      <c r="BF60" s="665"/>
      <c r="BG60" s="665"/>
      <c r="BH60" s="665"/>
      <c r="BI60" s="665"/>
      <c r="BJ60" s="665"/>
      <c r="BK60" s="665"/>
      <c r="BL60" s="492"/>
      <c r="BM60" s="666"/>
      <c r="BN60" s="667"/>
      <c r="BO60" s="667"/>
      <c r="BP60" s="667"/>
      <c r="BQ60" s="667"/>
      <c r="BR60" s="667"/>
      <c r="BS60" s="667"/>
      <c r="BT60" s="667"/>
      <c r="BU60" s="667"/>
      <c r="BV60" s="667"/>
      <c r="BW60" s="667"/>
      <c r="BX60" s="667">
        <v>3968666</v>
      </c>
      <c r="BY60" s="667"/>
      <c r="BZ60" s="667"/>
      <c r="CA60" s="667"/>
      <c r="CB60" s="667"/>
      <c r="CC60" s="667"/>
      <c r="CD60" s="667"/>
      <c r="CE60" s="667"/>
      <c r="CF60" s="667"/>
      <c r="CG60" s="667"/>
      <c r="CH60" s="668"/>
      <c r="CI60" s="669"/>
      <c r="CJ60" s="667"/>
      <c r="CK60" s="667"/>
      <c r="CL60" s="667"/>
      <c r="CM60" s="667"/>
      <c r="CN60" s="667"/>
      <c r="CO60" s="667"/>
      <c r="CP60" s="667"/>
      <c r="CQ60" s="667"/>
      <c r="CR60" s="667"/>
      <c r="CS60" s="667"/>
      <c r="CT60" s="667">
        <v>3813843</v>
      </c>
      <c r="CU60" s="667"/>
      <c r="CV60" s="667"/>
      <c r="CW60" s="667"/>
      <c r="CX60" s="667"/>
      <c r="CY60" s="667"/>
      <c r="CZ60" s="667"/>
      <c r="DA60" s="667"/>
      <c r="DB60" s="667"/>
      <c r="DC60" s="667"/>
      <c r="DD60" s="668"/>
    </row>
    <row r="61" spans="1:108" s="12" customFormat="1" ht="13.5" thickBot="1" x14ac:dyDescent="0.25">
      <c r="A61" s="715"/>
      <c r="B61" s="716"/>
      <c r="C61" s="716"/>
      <c r="D61" s="716"/>
      <c r="E61" s="716"/>
      <c r="F61" s="716"/>
      <c r="G61" s="716"/>
      <c r="H61" s="716"/>
      <c r="I61" s="717" t="s">
        <v>418</v>
      </c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17"/>
      <c r="Y61" s="717"/>
      <c r="Z61" s="717"/>
      <c r="AA61" s="717"/>
      <c r="AB61" s="717"/>
      <c r="AC61" s="717"/>
      <c r="AD61" s="717"/>
      <c r="AE61" s="717"/>
      <c r="AF61" s="717"/>
      <c r="AG61" s="717"/>
      <c r="AH61" s="717"/>
      <c r="AI61" s="717"/>
      <c r="AJ61" s="717"/>
      <c r="AK61" s="717"/>
      <c r="AL61" s="717"/>
      <c r="AM61" s="717"/>
      <c r="AN61" s="717"/>
      <c r="AO61" s="717"/>
      <c r="AP61" s="717"/>
      <c r="AQ61" s="717"/>
      <c r="AR61" s="717"/>
      <c r="AS61" s="717"/>
      <c r="AT61" s="717"/>
      <c r="AU61" s="717"/>
      <c r="AV61" s="717"/>
      <c r="AW61" s="717"/>
      <c r="AX61" s="717"/>
      <c r="AY61" s="717"/>
      <c r="AZ61" s="717"/>
      <c r="BA61" s="717"/>
      <c r="BB61" s="717"/>
      <c r="BC61" s="717"/>
      <c r="BD61" s="717"/>
      <c r="BE61" s="717"/>
      <c r="BF61" s="717"/>
      <c r="BG61" s="717"/>
      <c r="BH61" s="717"/>
      <c r="BI61" s="717"/>
      <c r="BJ61" s="717"/>
      <c r="BK61" s="717"/>
      <c r="BL61" s="505"/>
      <c r="BM61" s="718"/>
      <c r="BN61" s="719"/>
      <c r="BO61" s="719"/>
      <c r="BP61" s="719"/>
      <c r="BQ61" s="719"/>
      <c r="BR61" s="719"/>
      <c r="BS61" s="719"/>
      <c r="BT61" s="719"/>
      <c r="BU61" s="719"/>
      <c r="BV61" s="719"/>
      <c r="BW61" s="719"/>
      <c r="BX61" s="719">
        <v>-161471</v>
      </c>
      <c r="BY61" s="719"/>
      <c r="BZ61" s="719"/>
      <c r="CA61" s="719"/>
      <c r="CB61" s="719"/>
      <c r="CC61" s="719"/>
      <c r="CD61" s="719"/>
      <c r="CE61" s="719"/>
      <c r="CF61" s="719"/>
      <c r="CG61" s="719"/>
      <c r="CH61" s="720"/>
      <c r="CI61" s="721"/>
      <c r="CJ61" s="719"/>
      <c r="CK61" s="719"/>
      <c r="CL61" s="719"/>
      <c r="CM61" s="719"/>
      <c r="CN61" s="719"/>
      <c r="CO61" s="719"/>
      <c r="CP61" s="719"/>
      <c r="CQ61" s="719"/>
      <c r="CR61" s="719"/>
      <c r="CS61" s="719"/>
      <c r="CT61" s="719">
        <v>673200</v>
      </c>
      <c r="CU61" s="719"/>
      <c r="CV61" s="719"/>
      <c r="CW61" s="719"/>
      <c r="CX61" s="719"/>
      <c r="CY61" s="719"/>
      <c r="CZ61" s="719"/>
      <c r="DA61" s="719"/>
      <c r="DB61" s="719"/>
      <c r="DC61" s="719"/>
      <c r="DD61" s="720"/>
    </row>
    <row r="62" spans="1:108" s="40" customFormat="1" ht="12.75" x14ac:dyDescent="0.2">
      <c r="A62" s="670" t="s">
        <v>628</v>
      </c>
      <c r="B62" s="671"/>
      <c r="C62" s="671"/>
      <c r="D62" s="671"/>
      <c r="E62" s="671"/>
      <c r="F62" s="671"/>
      <c r="G62" s="671"/>
      <c r="H62" s="671"/>
      <c r="I62" s="672" t="s">
        <v>424</v>
      </c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J62" s="672"/>
      <c r="AK62" s="672"/>
      <c r="AL62" s="672"/>
      <c r="AM62" s="672"/>
      <c r="AN62" s="672"/>
      <c r="AO62" s="672"/>
      <c r="AP62" s="672"/>
      <c r="AQ62" s="672"/>
      <c r="AR62" s="672"/>
      <c r="AS62" s="672"/>
      <c r="AT62" s="672"/>
      <c r="AU62" s="672"/>
      <c r="AV62" s="672"/>
      <c r="AW62" s="672"/>
      <c r="AX62" s="672"/>
      <c r="AY62" s="672"/>
      <c r="AZ62" s="672"/>
      <c r="BA62" s="672"/>
      <c r="BB62" s="672"/>
      <c r="BC62" s="672"/>
      <c r="BD62" s="672"/>
      <c r="BE62" s="672"/>
      <c r="BF62" s="672"/>
      <c r="BG62" s="672"/>
      <c r="BH62" s="672"/>
      <c r="BI62" s="672"/>
      <c r="BJ62" s="672"/>
      <c r="BK62" s="672"/>
      <c r="BL62" s="483"/>
      <c r="BM62" s="673"/>
      <c r="BN62" s="674"/>
      <c r="BO62" s="674"/>
      <c r="BP62" s="674"/>
      <c r="BQ62" s="674"/>
      <c r="BR62" s="674"/>
      <c r="BS62" s="674"/>
      <c r="BT62" s="674"/>
      <c r="BU62" s="674"/>
      <c r="BV62" s="674"/>
      <c r="BW62" s="674"/>
      <c r="BX62" s="675">
        <v>20593996</v>
      </c>
      <c r="BY62" s="675"/>
      <c r="BZ62" s="675"/>
      <c r="CA62" s="675"/>
      <c r="CB62" s="675"/>
      <c r="CC62" s="675"/>
      <c r="CD62" s="675"/>
      <c r="CE62" s="675"/>
      <c r="CF62" s="675"/>
      <c r="CG62" s="675"/>
      <c r="CH62" s="676"/>
      <c r="CI62" s="691"/>
      <c r="CJ62" s="675"/>
      <c r="CK62" s="675"/>
      <c r="CL62" s="675"/>
      <c r="CM62" s="675"/>
      <c r="CN62" s="675"/>
      <c r="CO62" s="675"/>
      <c r="CP62" s="675"/>
      <c r="CQ62" s="675"/>
      <c r="CR62" s="675"/>
      <c r="CS62" s="675"/>
      <c r="CT62" s="675">
        <v>22344824</v>
      </c>
      <c r="CU62" s="675"/>
      <c r="CV62" s="675"/>
      <c r="CW62" s="675"/>
      <c r="CX62" s="675"/>
      <c r="CY62" s="675"/>
      <c r="CZ62" s="675"/>
      <c r="DA62" s="675"/>
      <c r="DB62" s="675"/>
      <c r="DC62" s="675"/>
      <c r="DD62" s="676"/>
    </row>
    <row r="63" spans="1:108" s="12" customFormat="1" ht="12.75" x14ac:dyDescent="0.2">
      <c r="A63" s="663"/>
      <c r="B63" s="664"/>
      <c r="C63" s="664"/>
      <c r="D63" s="664"/>
      <c r="E63" s="664"/>
      <c r="F63" s="664"/>
      <c r="G63" s="664"/>
      <c r="H63" s="664"/>
      <c r="I63" s="665" t="s">
        <v>425</v>
      </c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665"/>
      <c r="AB63" s="665"/>
      <c r="AC63" s="665"/>
      <c r="AD63" s="665"/>
      <c r="AE63" s="665"/>
      <c r="AF63" s="665"/>
      <c r="AG63" s="665"/>
      <c r="AH63" s="665"/>
      <c r="AI63" s="665"/>
      <c r="AJ63" s="665"/>
      <c r="AK63" s="665"/>
      <c r="AL63" s="665"/>
      <c r="AM63" s="665"/>
      <c r="AN63" s="665"/>
      <c r="AO63" s="665"/>
      <c r="AP63" s="665"/>
      <c r="AQ63" s="665"/>
      <c r="AR63" s="665"/>
      <c r="AS63" s="665"/>
      <c r="AT63" s="665"/>
      <c r="AU63" s="665"/>
      <c r="AV63" s="665"/>
      <c r="AW63" s="665"/>
      <c r="AX63" s="665"/>
      <c r="AY63" s="665"/>
      <c r="AZ63" s="665"/>
      <c r="BA63" s="665"/>
      <c r="BB63" s="665"/>
      <c r="BC63" s="665"/>
      <c r="BD63" s="665"/>
      <c r="BE63" s="665"/>
      <c r="BF63" s="665"/>
      <c r="BG63" s="665"/>
      <c r="BH63" s="665"/>
      <c r="BI63" s="665"/>
      <c r="BJ63" s="665"/>
      <c r="BK63" s="665"/>
      <c r="BL63" s="492"/>
      <c r="BM63" s="666"/>
      <c r="BN63" s="667"/>
      <c r="BO63" s="667"/>
      <c r="BP63" s="667"/>
      <c r="BQ63" s="667"/>
      <c r="BR63" s="667"/>
      <c r="BS63" s="667"/>
      <c r="BT63" s="667"/>
      <c r="BU63" s="667"/>
      <c r="BV63" s="667"/>
      <c r="BW63" s="667"/>
      <c r="BX63" s="667"/>
      <c r="BY63" s="667"/>
      <c r="BZ63" s="667"/>
      <c r="CA63" s="667"/>
      <c r="CB63" s="667"/>
      <c r="CC63" s="667"/>
      <c r="CD63" s="667"/>
      <c r="CE63" s="667"/>
      <c r="CF63" s="667"/>
      <c r="CG63" s="667"/>
      <c r="CH63" s="668"/>
      <c r="CI63" s="669"/>
      <c r="CJ63" s="667"/>
      <c r="CK63" s="667"/>
      <c r="CL63" s="667"/>
      <c r="CM63" s="667"/>
      <c r="CN63" s="667"/>
      <c r="CO63" s="667"/>
      <c r="CP63" s="667"/>
      <c r="CQ63" s="667"/>
      <c r="CR63" s="667"/>
      <c r="CS63" s="667"/>
      <c r="CT63" s="667"/>
      <c r="CU63" s="667"/>
      <c r="CV63" s="667"/>
      <c r="CW63" s="667"/>
      <c r="CX63" s="667"/>
      <c r="CY63" s="667"/>
      <c r="CZ63" s="667"/>
      <c r="DA63" s="667"/>
      <c r="DB63" s="667"/>
      <c r="DC63" s="667"/>
      <c r="DD63" s="668"/>
    </row>
    <row r="64" spans="1:108" s="12" customFormat="1" ht="12.75" x14ac:dyDescent="0.2">
      <c r="A64" s="663" t="s">
        <v>15</v>
      </c>
      <c r="B64" s="664"/>
      <c r="C64" s="664"/>
      <c r="D64" s="664"/>
      <c r="E64" s="664"/>
      <c r="F64" s="664"/>
      <c r="G64" s="664"/>
      <c r="H64" s="664"/>
      <c r="I64" s="665" t="s">
        <v>426</v>
      </c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  <c r="AO64" s="665"/>
      <c r="AP64" s="665"/>
      <c r="AQ64" s="665"/>
      <c r="AR64" s="665"/>
      <c r="AS64" s="665"/>
      <c r="AT64" s="665"/>
      <c r="AU64" s="665"/>
      <c r="AV64" s="665"/>
      <c r="AW64" s="665"/>
      <c r="AX64" s="665"/>
      <c r="AY64" s="665"/>
      <c r="AZ64" s="665"/>
      <c r="BA64" s="665"/>
      <c r="BB64" s="665"/>
      <c r="BC64" s="665"/>
      <c r="BD64" s="665"/>
      <c r="BE64" s="665"/>
      <c r="BF64" s="665"/>
      <c r="BG64" s="665"/>
      <c r="BH64" s="665"/>
      <c r="BI64" s="665"/>
      <c r="BJ64" s="665"/>
      <c r="BK64" s="665"/>
      <c r="BL64" s="492"/>
      <c r="BM64" s="666"/>
      <c r="BN64" s="667"/>
      <c r="BO64" s="667"/>
      <c r="BP64" s="667"/>
      <c r="BQ64" s="667"/>
      <c r="BR64" s="667"/>
      <c r="BS64" s="667"/>
      <c r="BT64" s="667"/>
      <c r="BU64" s="667"/>
      <c r="BV64" s="667"/>
      <c r="BW64" s="667"/>
      <c r="BX64" s="667"/>
      <c r="BY64" s="667"/>
      <c r="BZ64" s="667"/>
      <c r="CA64" s="667"/>
      <c r="CB64" s="667"/>
      <c r="CC64" s="667"/>
      <c r="CD64" s="667"/>
      <c r="CE64" s="667"/>
      <c r="CF64" s="667"/>
      <c r="CG64" s="667"/>
      <c r="CH64" s="668"/>
      <c r="CI64" s="669"/>
      <c r="CJ64" s="667"/>
      <c r="CK64" s="667"/>
      <c r="CL64" s="667"/>
      <c r="CM64" s="667"/>
      <c r="CN64" s="667"/>
      <c r="CO64" s="667"/>
      <c r="CP64" s="667"/>
      <c r="CQ64" s="667"/>
      <c r="CR64" s="667"/>
      <c r="CS64" s="667"/>
      <c r="CT64" s="667"/>
      <c r="CU64" s="667"/>
      <c r="CV64" s="667"/>
      <c r="CW64" s="667"/>
      <c r="CX64" s="667"/>
      <c r="CY64" s="667"/>
      <c r="CZ64" s="667"/>
      <c r="DA64" s="667"/>
      <c r="DB64" s="667"/>
      <c r="DC64" s="667"/>
      <c r="DD64" s="668"/>
    </row>
    <row r="65" spans="1:108" s="12" customFormat="1" ht="12.75" x14ac:dyDescent="0.2">
      <c r="A65" s="663" t="s">
        <v>43</v>
      </c>
      <c r="B65" s="664"/>
      <c r="C65" s="664"/>
      <c r="D65" s="664"/>
      <c r="E65" s="664"/>
      <c r="F65" s="664"/>
      <c r="G65" s="664"/>
      <c r="H65" s="664"/>
      <c r="I65" s="665" t="s">
        <v>427</v>
      </c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5"/>
      <c r="X65" s="665"/>
      <c r="Y65" s="665"/>
      <c r="Z65" s="665"/>
      <c r="AA65" s="665"/>
      <c r="AB65" s="665"/>
      <c r="AC65" s="665"/>
      <c r="AD65" s="665"/>
      <c r="AE65" s="665"/>
      <c r="AF65" s="665"/>
      <c r="AG65" s="665"/>
      <c r="AH65" s="665"/>
      <c r="AI65" s="665"/>
      <c r="AJ65" s="665"/>
      <c r="AK65" s="665"/>
      <c r="AL65" s="665"/>
      <c r="AM65" s="665"/>
      <c r="AN65" s="665"/>
      <c r="AO65" s="665"/>
      <c r="AP65" s="665"/>
      <c r="AQ65" s="665"/>
      <c r="AR65" s="665"/>
      <c r="AS65" s="665"/>
      <c r="AT65" s="665"/>
      <c r="AU65" s="665"/>
      <c r="AV65" s="665"/>
      <c r="AW65" s="665"/>
      <c r="AX65" s="665"/>
      <c r="AY65" s="665"/>
      <c r="AZ65" s="665"/>
      <c r="BA65" s="665"/>
      <c r="BB65" s="665"/>
      <c r="BC65" s="665"/>
      <c r="BD65" s="665"/>
      <c r="BE65" s="665"/>
      <c r="BF65" s="665"/>
      <c r="BG65" s="665"/>
      <c r="BH65" s="665"/>
      <c r="BI65" s="665"/>
      <c r="BJ65" s="665"/>
      <c r="BK65" s="665"/>
      <c r="BL65" s="492"/>
      <c r="BM65" s="666"/>
      <c r="BN65" s="667"/>
      <c r="BO65" s="667"/>
      <c r="BP65" s="667"/>
      <c r="BQ65" s="667"/>
      <c r="BR65" s="667"/>
      <c r="BS65" s="667"/>
      <c r="BT65" s="667"/>
      <c r="BU65" s="667"/>
      <c r="BV65" s="667"/>
      <c r="BW65" s="667"/>
      <c r="BX65" s="667"/>
      <c r="BY65" s="667"/>
      <c r="BZ65" s="667"/>
      <c r="CA65" s="667"/>
      <c r="CB65" s="667"/>
      <c r="CC65" s="667"/>
      <c r="CD65" s="667"/>
      <c r="CE65" s="667"/>
      <c r="CF65" s="667"/>
      <c r="CG65" s="667"/>
      <c r="CH65" s="668"/>
      <c r="CI65" s="669"/>
      <c r="CJ65" s="667"/>
      <c r="CK65" s="667"/>
      <c r="CL65" s="667"/>
      <c r="CM65" s="667"/>
      <c r="CN65" s="667"/>
      <c r="CO65" s="667"/>
      <c r="CP65" s="667"/>
      <c r="CQ65" s="667"/>
      <c r="CR65" s="667"/>
      <c r="CS65" s="667"/>
      <c r="CT65" s="667"/>
      <c r="CU65" s="667"/>
      <c r="CV65" s="667"/>
      <c r="CW65" s="667"/>
      <c r="CX65" s="667"/>
      <c r="CY65" s="667"/>
      <c r="CZ65" s="667"/>
      <c r="DA65" s="667"/>
      <c r="DB65" s="667"/>
      <c r="DC65" s="667"/>
      <c r="DD65" s="668"/>
    </row>
    <row r="66" spans="1:108" s="12" customFormat="1" ht="13.5" thickBot="1" x14ac:dyDescent="0.25">
      <c r="A66" s="715" t="s">
        <v>18</v>
      </c>
      <c r="B66" s="716"/>
      <c r="C66" s="716"/>
      <c r="D66" s="716"/>
      <c r="E66" s="716"/>
      <c r="F66" s="716"/>
      <c r="G66" s="716"/>
      <c r="H66" s="716"/>
      <c r="I66" s="717" t="s">
        <v>629</v>
      </c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7"/>
      <c r="AN66" s="717"/>
      <c r="AO66" s="717"/>
      <c r="AP66" s="717"/>
      <c r="AQ66" s="717"/>
      <c r="AR66" s="717"/>
      <c r="AS66" s="717"/>
      <c r="AT66" s="717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717"/>
      <c r="BG66" s="717"/>
      <c r="BH66" s="717"/>
      <c r="BI66" s="717"/>
      <c r="BJ66" s="717"/>
      <c r="BK66" s="717"/>
      <c r="BL66" s="505"/>
      <c r="BM66" s="718"/>
      <c r="BN66" s="719"/>
      <c r="BO66" s="719"/>
      <c r="BP66" s="719"/>
      <c r="BQ66" s="719"/>
      <c r="BR66" s="719"/>
      <c r="BS66" s="719"/>
      <c r="BT66" s="719"/>
      <c r="BU66" s="719"/>
      <c r="BV66" s="719"/>
      <c r="BW66" s="719"/>
      <c r="BX66" s="719">
        <v>20593996</v>
      </c>
      <c r="BY66" s="719"/>
      <c r="BZ66" s="719"/>
      <c r="CA66" s="719"/>
      <c r="CB66" s="719"/>
      <c r="CC66" s="719"/>
      <c r="CD66" s="719"/>
      <c r="CE66" s="719"/>
      <c r="CF66" s="719"/>
      <c r="CG66" s="719"/>
      <c r="CH66" s="720"/>
      <c r="CI66" s="721"/>
      <c r="CJ66" s="719"/>
      <c r="CK66" s="719"/>
      <c r="CL66" s="719"/>
      <c r="CM66" s="719"/>
      <c r="CN66" s="719"/>
      <c r="CO66" s="719"/>
      <c r="CP66" s="719"/>
      <c r="CQ66" s="719"/>
      <c r="CR66" s="719"/>
      <c r="CS66" s="719"/>
      <c r="CT66" s="719">
        <v>22344824</v>
      </c>
      <c r="CU66" s="719"/>
      <c r="CV66" s="719"/>
      <c r="CW66" s="719"/>
      <c r="CX66" s="719"/>
      <c r="CY66" s="719"/>
      <c r="CZ66" s="719"/>
      <c r="DA66" s="719"/>
      <c r="DB66" s="719"/>
      <c r="DC66" s="719"/>
      <c r="DD66" s="720"/>
    </row>
    <row r="67" spans="1:108" s="12" customFormat="1" ht="12.75" x14ac:dyDescent="0.2">
      <c r="A67" s="670" t="s">
        <v>429</v>
      </c>
      <c r="B67" s="671"/>
      <c r="C67" s="671"/>
      <c r="D67" s="671"/>
      <c r="E67" s="671"/>
      <c r="F67" s="671"/>
      <c r="G67" s="671"/>
      <c r="H67" s="671"/>
      <c r="I67" s="672" t="s">
        <v>430</v>
      </c>
      <c r="J67" s="672"/>
      <c r="K67" s="672"/>
      <c r="L67" s="672"/>
      <c r="M67" s="672"/>
      <c r="N67" s="672"/>
      <c r="O67" s="672"/>
      <c r="P67" s="672"/>
      <c r="Q67" s="672"/>
      <c r="R67" s="672"/>
      <c r="S67" s="672"/>
      <c r="T67" s="672"/>
      <c r="U67" s="672"/>
      <c r="V67" s="672"/>
      <c r="W67" s="672"/>
      <c r="X67" s="672"/>
      <c r="Y67" s="672"/>
      <c r="Z67" s="672"/>
      <c r="AA67" s="672"/>
      <c r="AB67" s="672"/>
      <c r="AC67" s="672"/>
      <c r="AD67" s="672"/>
      <c r="AE67" s="672"/>
      <c r="AF67" s="672"/>
      <c r="AG67" s="672"/>
      <c r="AH67" s="672"/>
      <c r="AI67" s="672"/>
      <c r="AJ67" s="672"/>
      <c r="AK67" s="672"/>
      <c r="AL67" s="672"/>
      <c r="AM67" s="672"/>
      <c r="AN67" s="672"/>
      <c r="AO67" s="672"/>
      <c r="AP67" s="672"/>
      <c r="AQ67" s="672"/>
      <c r="AR67" s="672"/>
      <c r="AS67" s="672"/>
      <c r="AT67" s="672"/>
      <c r="AU67" s="672"/>
      <c r="AV67" s="672"/>
      <c r="AW67" s="672"/>
      <c r="AX67" s="672"/>
      <c r="AY67" s="672"/>
      <c r="AZ67" s="672"/>
      <c r="BA67" s="672"/>
      <c r="BB67" s="672"/>
      <c r="BC67" s="672"/>
      <c r="BD67" s="672"/>
      <c r="BE67" s="672"/>
      <c r="BF67" s="672"/>
      <c r="BG67" s="672"/>
      <c r="BH67" s="672"/>
      <c r="BI67" s="672"/>
      <c r="BJ67" s="672"/>
      <c r="BK67" s="672"/>
      <c r="BL67" s="483"/>
      <c r="BM67" s="673"/>
      <c r="BN67" s="674"/>
      <c r="BO67" s="674"/>
      <c r="BP67" s="674"/>
      <c r="BQ67" s="674"/>
      <c r="BR67" s="674"/>
      <c r="BS67" s="674"/>
      <c r="BT67" s="674"/>
      <c r="BU67" s="674"/>
      <c r="BV67" s="674"/>
      <c r="BW67" s="674"/>
      <c r="BX67" s="675">
        <v>20634479</v>
      </c>
      <c r="BY67" s="675"/>
      <c r="BZ67" s="675"/>
      <c r="CA67" s="675"/>
      <c r="CB67" s="675"/>
      <c r="CC67" s="675"/>
      <c r="CD67" s="675"/>
      <c r="CE67" s="675"/>
      <c r="CF67" s="675"/>
      <c r="CG67" s="675"/>
      <c r="CH67" s="676"/>
      <c r="CI67" s="691"/>
      <c r="CJ67" s="675"/>
      <c r="CK67" s="675"/>
      <c r="CL67" s="675"/>
      <c r="CM67" s="675"/>
      <c r="CN67" s="675"/>
      <c r="CO67" s="675"/>
      <c r="CP67" s="675"/>
      <c r="CQ67" s="675"/>
      <c r="CR67" s="675"/>
      <c r="CS67" s="675"/>
      <c r="CT67" s="675">
        <v>21747593</v>
      </c>
      <c r="CU67" s="675"/>
      <c r="CV67" s="675"/>
      <c r="CW67" s="675"/>
      <c r="CX67" s="675"/>
      <c r="CY67" s="675"/>
      <c r="CZ67" s="675"/>
      <c r="DA67" s="675"/>
      <c r="DB67" s="675"/>
      <c r="DC67" s="675"/>
      <c r="DD67" s="676"/>
    </row>
    <row r="68" spans="1:108" s="12" customFormat="1" ht="12.75" x14ac:dyDescent="0.2">
      <c r="A68" s="663"/>
      <c r="B68" s="664"/>
      <c r="C68" s="664"/>
      <c r="D68" s="664"/>
      <c r="E68" s="664"/>
      <c r="F68" s="664"/>
      <c r="G68" s="664"/>
      <c r="H68" s="664"/>
      <c r="I68" s="665" t="s">
        <v>431</v>
      </c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  <c r="AO68" s="665"/>
      <c r="AP68" s="665"/>
      <c r="AQ68" s="665"/>
      <c r="AR68" s="665"/>
      <c r="AS68" s="665"/>
      <c r="AT68" s="665"/>
      <c r="AU68" s="665"/>
      <c r="AV68" s="665"/>
      <c r="AW68" s="665"/>
      <c r="AX68" s="665"/>
      <c r="AY68" s="665"/>
      <c r="AZ68" s="665"/>
      <c r="BA68" s="665"/>
      <c r="BB68" s="665"/>
      <c r="BC68" s="665"/>
      <c r="BD68" s="665"/>
      <c r="BE68" s="665"/>
      <c r="BF68" s="665"/>
      <c r="BG68" s="665"/>
      <c r="BH68" s="665"/>
      <c r="BI68" s="665"/>
      <c r="BJ68" s="665"/>
      <c r="BK68" s="665"/>
      <c r="BL68" s="492"/>
      <c r="BM68" s="666"/>
      <c r="BN68" s="667"/>
      <c r="BO68" s="667"/>
      <c r="BP68" s="667"/>
      <c r="BQ68" s="667"/>
      <c r="BR68" s="667"/>
      <c r="BS68" s="667"/>
      <c r="BT68" s="667"/>
      <c r="BU68" s="667"/>
      <c r="BV68" s="667"/>
      <c r="BW68" s="667"/>
      <c r="BX68" s="667"/>
      <c r="BY68" s="667"/>
      <c r="BZ68" s="667"/>
      <c r="CA68" s="667"/>
      <c r="CB68" s="667"/>
      <c r="CC68" s="667"/>
      <c r="CD68" s="667"/>
      <c r="CE68" s="667"/>
      <c r="CF68" s="667"/>
      <c r="CG68" s="667"/>
      <c r="CH68" s="668"/>
      <c r="CI68" s="669"/>
      <c r="CJ68" s="667"/>
      <c r="CK68" s="667"/>
      <c r="CL68" s="667"/>
      <c r="CM68" s="667"/>
      <c r="CN68" s="667"/>
      <c r="CO68" s="667"/>
      <c r="CP68" s="667"/>
      <c r="CQ68" s="667"/>
      <c r="CR68" s="667"/>
      <c r="CS68" s="667"/>
      <c r="CT68" s="667"/>
      <c r="CU68" s="667"/>
      <c r="CV68" s="667"/>
      <c r="CW68" s="667"/>
      <c r="CX68" s="667"/>
      <c r="CY68" s="667"/>
      <c r="CZ68" s="667"/>
      <c r="DA68" s="667"/>
      <c r="DB68" s="667"/>
      <c r="DC68" s="667"/>
      <c r="DD68" s="668"/>
    </row>
    <row r="69" spans="1:108" s="12" customFormat="1" ht="12.75" x14ac:dyDescent="0.2">
      <c r="A69" s="663" t="s">
        <v>15</v>
      </c>
      <c r="B69" s="664"/>
      <c r="C69" s="664"/>
      <c r="D69" s="664"/>
      <c r="E69" s="664"/>
      <c r="F69" s="664"/>
      <c r="G69" s="664"/>
      <c r="H69" s="664"/>
      <c r="I69" s="665" t="s">
        <v>432</v>
      </c>
      <c r="J69" s="665"/>
      <c r="K69" s="665"/>
      <c r="L69" s="665"/>
      <c r="M69" s="665"/>
      <c r="N69" s="665"/>
      <c r="O69" s="665"/>
      <c r="P69" s="665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665"/>
      <c r="AK69" s="665"/>
      <c r="AL69" s="665"/>
      <c r="AM69" s="665"/>
      <c r="AN69" s="665"/>
      <c r="AO69" s="665"/>
      <c r="AP69" s="665"/>
      <c r="AQ69" s="665"/>
      <c r="AR69" s="665"/>
      <c r="AS69" s="665"/>
      <c r="AT69" s="665"/>
      <c r="AU69" s="665"/>
      <c r="AV69" s="665"/>
      <c r="AW69" s="665"/>
      <c r="AX69" s="665"/>
      <c r="AY69" s="665"/>
      <c r="AZ69" s="665"/>
      <c r="BA69" s="665"/>
      <c r="BB69" s="665"/>
      <c r="BC69" s="665"/>
      <c r="BD69" s="665"/>
      <c r="BE69" s="665"/>
      <c r="BF69" s="665"/>
      <c r="BG69" s="665"/>
      <c r="BH69" s="665"/>
      <c r="BI69" s="665"/>
      <c r="BJ69" s="665"/>
      <c r="BK69" s="665"/>
      <c r="BL69" s="492"/>
      <c r="BM69" s="666"/>
      <c r="BN69" s="667"/>
      <c r="BO69" s="667"/>
      <c r="BP69" s="667"/>
      <c r="BQ69" s="667"/>
      <c r="BR69" s="667"/>
      <c r="BS69" s="667"/>
      <c r="BT69" s="667"/>
      <c r="BU69" s="667"/>
      <c r="BV69" s="667"/>
      <c r="BW69" s="667"/>
      <c r="BX69" s="667"/>
      <c r="BY69" s="667"/>
      <c r="BZ69" s="667"/>
      <c r="CA69" s="667"/>
      <c r="CB69" s="667"/>
      <c r="CC69" s="667"/>
      <c r="CD69" s="667"/>
      <c r="CE69" s="667"/>
      <c r="CF69" s="667"/>
      <c r="CG69" s="667"/>
      <c r="CH69" s="668"/>
      <c r="CI69" s="669"/>
      <c r="CJ69" s="667"/>
      <c r="CK69" s="667"/>
      <c r="CL69" s="667"/>
      <c r="CM69" s="667"/>
      <c r="CN69" s="667"/>
      <c r="CO69" s="667"/>
      <c r="CP69" s="667"/>
      <c r="CQ69" s="667"/>
      <c r="CR69" s="667"/>
      <c r="CS69" s="667"/>
      <c r="CT69" s="667"/>
      <c r="CU69" s="667"/>
      <c r="CV69" s="667"/>
      <c r="CW69" s="667"/>
      <c r="CX69" s="667"/>
      <c r="CY69" s="667"/>
      <c r="CZ69" s="667"/>
      <c r="DA69" s="667"/>
      <c r="DB69" s="667"/>
      <c r="DC69" s="667"/>
      <c r="DD69" s="668"/>
    </row>
    <row r="70" spans="1:108" s="12" customFormat="1" ht="12.75" x14ac:dyDescent="0.2">
      <c r="A70" s="663" t="s">
        <v>43</v>
      </c>
      <c r="B70" s="664"/>
      <c r="C70" s="664"/>
      <c r="D70" s="664"/>
      <c r="E70" s="664"/>
      <c r="F70" s="664"/>
      <c r="G70" s="664"/>
      <c r="H70" s="664"/>
      <c r="I70" s="665" t="s">
        <v>427</v>
      </c>
      <c r="J70" s="665"/>
      <c r="K70" s="665"/>
      <c r="L70" s="665"/>
      <c r="M70" s="665"/>
      <c r="N70" s="665"/>
      <c r="O70" s="665"/>
      <c r="P70" s="665"/>
      <c r="Q70" s="665"/>
      <c r="R70" s="665"/>
      <c r="S70" s="665"/>
      <c r="T70" s="665"/>
      <c r="U70" s="665"/>
      <c r="V70" s="665"/>
      <c r="W70" s="665"/>
      <c r="X70" s="665"/>
      <c r="Y70" s="665"/>
      <c r="Z70" s="665"/>
      <c r="AA70" s="665"/>
      <c r="AB70" s="665"/>
      <c r="AC70" s="665"/>
      <c r="AD70" s="665"/>
      <c r="AE70" s="665"/>
      <c r="AF70" s="665"/>
      <c r="AG70" s="665"/>
      <c r="AH70" s="665"/>
      <c r="AI70" s="665"/>
      <c r="AJ70" s="665"/>
      <c r="AK70" s="665"/>
      <c r="AL70" s="665"/>
      <c r="AM70" s="665"/>
      <c r="AN70" s="665"/>
      <c r="AO70" s="665"/>
      <c r="AP70" s="665"/>
      <c r="AQ70" s="665"/>
      <c r="AR70" s="665"/>
      <c r="AS70" s="665"/>
      <c r="AT70" s="665"/>
      <c r="AU70" s="665"/>
      <c r="AV70" s="665"/>
      <c r="AW70" s="665"/>
      <c r="AX70" s="665"/>
      <c r="AY70" s="665"/>
      <c r="AZ70" s="665"/>
      <c r="BA70" s="665"/>
      <c r="BB70" s="665"/>
      <c r="BC70" s="665"/>
      <c r="BD70" s="665"/>
      <c r="BE70" s="665"/>
      <c r="BF70" s="665"/>
      <c r="BG70" s="665"/>
      <c r="BH70" s="665"/>
      <c r="BI70" s="665"/>
      <c r="BJ70" s="665"/>
      <c r="BK70" s="665"/>
      <c r="BL70" s="492"/>
      <c r="BM70" s="666"/>
      <c r="BN70" s="667"/>
      <c r="BO70" s="667"/>
      <c r="BP70" s="667"/>
      <c r="BQ70" s="667"/>
      <c r="BR70" s="667"/>
      <c r="BS70" s="667"/>
      <c r="BT70" s="667"/>
      <c r="BU70" s="667"/>
      <c r="BV70" s="667"/>
      <c r="BW70" s="667"/>
      <c r="BX70" s="667"/>
      <c r="BY70" s="667"/>
      <c r="BZ70" s="667"/>
      <c r="CA70" s="667"/>
      <c r="CB70" s="667"/>
      <c r="CC70" s="667"/>
      <c r="CD70" s="667"/>
      <c r="CE70" s="667"/>
      <c r="CF70" s="667"/>
      <c r="CG70" s="667"/>
      <c r="CH70" s="668"/>
      <c r="CI70" s="669"/>
      <c r="CJ70" s="667"/>
      <c r="CK70" s="667"/>
      <c r="CL70" s="667"/>
      <c r="CM70" s="667"/>
      <c r="CN70" s="667"/>
      <c r="CO70" s="667"/>
      <c r="CP70" s="667"/>
      <c r="CQ70" s="667"/>
      <c r="CR70" s="667"/>
      <c r="CS70" s="667"/>
      <c r="CT70" s="667"/>
      <c r="CU70" s="667"/>
      <c r="CV70" s="667"/>
      <c r="CW70" s="667"/>
      <c r="CX70" s="667"/>
      <c r="CY70" s="667"/>
      <c r="CZ70" s="667"/>
      <c r="DA70" s="667"/>
      <c r="DB70" s="667"/>
      <c r="DC70" s="667"/>
      <c r="DD70" s="668"/>
    </row>
    <row r="71" spans="1:108" s="12" customFormat="1" ht="13.5" thickBot="1" x14ac:dyDescent="0.25">
      <c r="A71" s="715" t="s">
        <v>18</v>
      </c>
      <c r="B71" s="716"/>
      <c r="C71" s="716"/>
      <c r="D71" s="716"/>
      <c r="E71" s="716"/>
      <c r="F71" s="716"/>
      <c r="G71" s="716"/>
      <c r="H71" s="716"/>
      <c r="I71" s="717" t="s">
        <v>629</v>
      </c>
      <c r="J71" s="717"/>
      <c r="K71" s="717"/>
      <c r="L71" s="717"/>
      <c r="M71" s="717"/>
      <c r="N71" s="717"/>
      <c r="O71" s="717"/>
      <c r="P71" s="717"/>
      <c r="Q71" s="717"/>
      <c r="R71" s="717"/>
      <c r="S71" s="717"/>
      <c r="T71" s="717"/>
      <c r="U71" s="717"/>
      <c r="V71" s="717"/>
      <c r="W71" s="717"/>
      <c r="X71" s="717"/>
      <c r="Y71" s="717"/>
      <c r="Z71" s="717"/>
      <c r="AA71" s="717"/>
      <c r="AB71" s="717"/>
      <c r="AC71" s="717"/>
      <c r="AD71" s="717"/>
      <c r="AE71" s="717"/>
      <c r="AF71" s="717"/>
      <c r="AG71" s="717"/>
      <c r="AH71" s="717"/>
      <c r="AI71" s="717"/>
      <c r="AJ71" s="717"/>
      <c r="AK71" s="717"/>
      <c r="AL71" s="717"/>
      <c r="AM71" s="717"/>
      <c r="AN71" s="717"/>
      <c r="AO71" s="717"/>
      <c r="AP71" s="717"/>
      <c r="AQ71" s="717"/>
      <c r="AR71" s="717"/>
      <c r="AS71" s="717"/>
      <c r="AT71" s="717"/>
      <c r="AU71" s="717"/>
      <c r="AV71" s="717"/>
      <c r="AW71" s="717"/>
      <c r="AX71" s="717"/>
      <c r="AY71" s="717"/>
      <c r="AZ71" s="717"/>
      <c r="BA71" s="717"/>
      <c r="BB71" s="717"/>
      <c r="BC71" s="717"/>
      <c r="BD71" s="717"/>
      <c r="BE71" s="717"/>
      <c r="BF71" s="717"/>
      <c r="BG71" s="717"/>
      <c r="BH71" s="717"/>
      <c r="BI71" s="717"/>
      <c r="BJ71" s="717"/>
      <c r="BK71" s="717"/>
      <c r="BL71" s="505"/>
      <c r="BM71" s="718"/>
      <c r="BN71" s="719"/>
      <c r="BO71" s="719"/>
      <c r="BP71" s="719"/>
      <c r="BQ71" s="719"/>
      <c r="BR71" s="719"/>
      <c r="BS71" s="719"/>
      <c r="BT71" s="719"/>
      <c r="BU71" s="719"/>
      <c r="BV71" s="719"/>
      <c r="BW71" s="719"/>
      <c r="BX71" s="719">
        <v>20634479</v>
      </c>
      <c r="BY71" s="719"/>
      <c r="BZ71" s="719"/>
      <c r="CA71" s="719"/>
      <c r="CB71" s="719"/>
      <c r="CC71" s="719"/>
      <c r="CD71" s="719"/>
      <c r="CE71" s="719"/>
      <c r="CF71" s="719"/>
      <c r="CG71" s="719"/>
      <c r="CH71" s="720"/>
      <c r="CI71" s="721"/>
      <c r="CJ71" s="719"/>
      <c r="CK71" s="719"/>
      <c r="CL71" s="719"/>
      <c r="CM71" s="719"/>
      <c r="CN71" s="719"/>
      <c r="CO71" s="719"/>
      <c r="CP71" s="719"/>
      <c r="CQ71" s="719"/>
      <c r="CR71" s="719"/>
      <c r="CS71" s="719"/>
      <c r="CT71" s="719">
        <v>21747593</v>
      </c>
      <c r="CU71" s="719"/>
      <c r="CV71" s="719"/>
      <c r="CW71" s="719"/>
      <c r="CX71" s="719"/>
      <c r="CY71" s="719"/>
      <c r="CZ71" s="719"/>
      <c r="DA71" s="719"/>
      <c r="DB71" s="719"/>
      <c r="DC71" s="719"/>
      <c r="DD71" s="720"/>
    </row>
    <row r="72" spans="1:108" s="40" customFormat="1" ht="13.5" thickBot="1" x14ac:dyDescent="0.25">
      <c r="A72" s="694" t="s">
        <v>433</v>
      </c>
      <c r="B72" s="695"/>
      <c r="C72" s="695"/>
      <c r="D72" s="695"/>
      <c r="E72" s="695"/>
      <c r="F72" s="695"/>
      <c r="G72" s="695"/>
      <c r="H72" s="695"/>
      <c r="I72" s="696" t="s">
        <v>630</v>
      </c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/>
      <c r="AN72" s="696"/>
      <c r="AO72" s="696"/>
      <c r="AP72" s="696"/>
      <c r="AQ72" s="696"/>
      <c r="AR72" s="696"/>
      <c r="AS72" s="696"/>
      <c r="AT72" s="696"/>
      <c r="AU72" s="696"/>
      <c r="AV72" s="696"/>
      <c r="AW72" s="696"/>
      <c r="AX72" s="696"/>
      <c r="AY72" s="696"/>
      <c r="AZ72" s="696"/>
      <c r="BA72" s="696"/>
      <c r="BB72" s="696"/>
      <c r="BC72" s="696"/>
      <c r="BD72" s="696"/>
      <c r="BE72" s="696"/>
      <c r="BF72" s="696"/>
      <c r="BG72" s="696"/>
      <c r="BH72" s="696"/>
      <c r="BI72" s="696"/>
      <c r="BJ72" s="696"/>
      <c r="BK72" s="696"/>
      <c r="BL72" s="697"/>
      <c r="BM72" s="722"/>
      <c r="BN72" s="723"/>
      <c r="BO72" s="723"/>
      <c r="BP72" s="723"/>
      <c r="BQ72" s="723"/>
      <c r="BR72" s="723"/>
      <c r="BS72" s="723"/>
      <c r="BT72" s="723"/>
      <c r="BU72" s="723"/>
      <c r="BV72" s="723"/>
      <c r="BW72" s="723"/>
      <c r="BX72" s="699"/>
      <c r="BY72" s="699"/>
      <c r="BZ72" s="699"/>
      <c r="CA72" s="699"/>
      <c r="CB72" s="699"/>
      <c r="CC72" s="699"/>
      <c r="CD72" s="699"/>
      <c r="CE72" s="699"/>
      <c r="CF72" s="699"/>
      <c r="CG72" s="699"/>
      <c r="CH72" s="700"/>
      <c r="CI72" s="701"/>
      <c r="CJ72" s="699"/>
      <c r="CK72" s="699"/>
      <c r="CL72" s="699"/>
      <c r="CM72" s="699"/>
      <c r="CN72" s="699"/>
      <c r="CO72" s="699"/>
      <c r="CP72" s="699"/>
      <c r="CQ72" s="699"/>
      <c r="CR72" s="699"/>
      <c r="CS72" s="699"/>
      <c r="CT72" s="699"/>
      <c r="CU72" s="699"/>
      <c r="CV72" s="699"/>
      <c r="CW72" s="699"/>
      <c r="CX72" s="699"/>
      <c r="CY72" s="699"/>
      <c r="CZ72" s="699"/>
      <c r="DA72" s="699"/>
      <c r="DB72" s="699"/>
      <c r="DC72" s="699"/>
      <c r="DD72" s="700"/>
    </row>
    <row r="73" spans="1:108" s="40" customFormat="1" ht="12.75" x14ac:dyDescent="0.2">
      <c r="A73" s="670" t="s">
        <v>435</v>
      </c>
      <c r="B73" s="671"/>
      <c r="C73" s="671"/>
      <c r="D73" s="671"/>
      <c r="E73" s="671"/>
      <c r="F73" s="671"/>
      <c r="G73" s="671"/>
      <c r="H73" s="671"/>
      <c r="I73" s="672" t="s">
        <v>436</v>
      </c>
      <c r="J73" s="672"/>
      <c r="K73" s="672"/>
      <c r="L73" s="672"/>
      <c r="M73" s="672"/>
      <c r="N73" s="672"/>
      <c r="O73" s="672"/>
      <c r="P73" s="672"/>
      <c r="Q73" s="672"/>
      <c r="R73" s="672"/>
      <c r="S73" s="672"/>
      <c r="T73" s="672"/>
      <c r="U73" s="672"/>
      <c r="V73" s="672"/>
      <c r="W73" s="672"/>
      <c r="X73" s="672"/>
      <c r="Y73" s="672"/>
      <c r="Z73" s="672"/>
      <c r="AA73" s="672"/>
      <c r="AB73" s="672"/>
      <c r="AC73" s="672"/>
      <c r="AD73" s="672"/>
      <c r="AE73" s="672"/>
      <c r="AF73" s="672"/>
      <c r="AG73" s="672"/>
      <c r="AH73" s="672"/>
      <c r="AI73" s="672"/>
      <c r="AJ73" s="672"/>
      <c r="AK73" s="672"/>
      <c r="AL73" s="672"/>
      <c r="AM73" s="672"/>
      <c r="AN73" s="672"/>
      <c r="AO73" s="672"/>
      <c r="AP73" s="672"/>
      <c r="AQ73" s="672"/>
      <c r="AR73" s="672"/>
      <c r="AS73" s="672"/>
      <c r="AT73" s="672"/>
      <c r="AU73" s="672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2"/>
      <c r="BJ73" s="672"/>
      <c r="BK73" s="672"/>
      <c r="BL73" s="483"/>
      <c r="BM73" s="673"/>
      <c r="BN73" s="674"/>
      <c r="BO73" s="674"/>
      <c r="BP73" s="674"/>
      <c r="BQ73" s="674"/>
      <c r="BR73" s="674"/>
      <c r="BS73" s="674"/>
      <c r="BT73" s="674"/>
      <c r="BU73" s="674"/>
      <c r="BV73" s="674"/>
      <c r="BW73" s="674"/>
      <c r="BX73" s="675"/>
      <c r="BY73" s="675"/>
      <c r="BZ73" s="675"/>
      <c r="CA73" s="675"/>
      <c r="CB73" s="675"/>
      <c r="CC73" s="675"/>
      <c r="CD73" s="675"/>
      <c r="CE73" s="675"/>
      <c r="CF73" s="675"/>
      <c r="CG73" s="675"/>
      <c r="CH73" s="676"/>
      <c r="CI73" s="691"/>
      <c r="CJ73" s="675"/>
      <c r="CK73" s="675"/>
      <c r="CL73" s="675"/>
      <c r="CM73" s="675"/>
      <c r="CN73" s="675"/>
      <c r="CO73" s="675"/>
      <c r="CP73" s="675"/>
      <c r="CQ73" s="675"/>
      <c r="CR73" s="675"/>
      <c r="CS73" s="675"/>
      <c r="CT73" s="675"/>
      <c r="CU73" s="675"/>
      <c r="CV73" s="675"/>
      <c r="CW73" s="675"/>
      <c r="CX73" s="675"/>
      <c r="CY73" s="675"/>
      <c r="CZ73" s="675"/>
      <c r="DA73" s="675"/>
      <c r="DB73" s="675"/>
      <c r="DC73" s="675"/>
      <c r="DD73" s="676"/>
    </row>
    <row r="74" spans="1:108" s="12" customFormat="1" ht="12.75" x14ac:dyDescent="0.2">
      <c r="A74" s="663" t="s">
        <v>15</v>
      </c>
      <c r="B74" s="664"/>
      <c r="C74" s="664"/>
      <c r="D74" s="664"/>
      <c r="E74" s="664"/>
      <c r="F74" s="664"/>
      <c r="G74" s="664"/>
      <c r="H74" s="664"/>
      <c r="I74" s="665" t="s">
        <v>437</v>
      </c>
      <c r="J74" s="665"/>
      <c r="K74" s="665"/>
      <c r="L74" s="665"/>
      <c r="M74" s="665"/>
      <c r="N74" s="665"/>
      <c r="O74" s="665"/>
      <c r="P74" s="665"/>
      <c r="Q74" s="665"/>
      <c r="R74" s="665"/>
      <c r="S74" s="665"/>
      <c r="T74" s="665"/>
      <c r="U74" s="665"/>
      <c r="V74" s="665"/>
      <c r="W74" s="665"/>
      <c r="X74" s="665"/>
      <c r="Y74" s="665"/>
      <c r="Z74" s="665"/>
      <c r="AA74" s="665"/>
      <c r="AB74" s="665"/>
      <c r="AC74" s="665"/>
      <c r="AD74" s="665"/>
      <c r="AE74" s="665"/>
      <c r="AF74" s="665"/>
      <c r="AG74" s="665"/>
      <c r="AH74" s="665"/>
      <c r="AI74" s="665"/>
      <c r="AJ74" s="665"/>
      <c r="AK74" s="665"/>
      <c r="AL74" s="665"/>
      <c r="AM74" s="665"/>
      <c r="AN74" s="665"/>
      <c r="AO74" s="665"/>
      <c r="AP74" s="665"/>
      <c r="AQ74" s="665"/>
      <c r="AR74" s="665"/>
      <c r="AS74" s="665"/>
      <c r="AT74" s="665"/>
      <c r="AU74" s="665"/>
      <c r="AV74" s="665"/>
      <c r="AW74" s="665"/>
      <c r="AX74" s="665"/>
      <c r="AY74" s="665"/>
      <c r="AZ74" s="665"/>
      <c r="BA74" s="665"/>
      <c r="BB74" s="665"/>
      <c r="BC74" s="665"/>
      <c r="BD74" s="665"/>
      <c r="BE74" s="665"/>
      <c r="BF74" s="665"/>
      <c r="BG74" s="665"/>
      <c r="BH74" s="665"/>
      <c r="BI74" s="665"/>
      <c r="BJ74" s="665"/>
      <c r="BK74" s="665"/>
      <c r="BL74" s="492"/>
      <c r="BM74" s="666"/>
      <c r="BN74" s="667"/>
      <c r="BO74" s="667"/>
      <c r="BP74" s="667"/>
      <c r="BQ74" s="667"/>
      <c r="BR74" s="667"/>
      <c r="BS74" s="667"/>
      <c r="BT74" s="667"/>
      <c r="BU74" s="667"/>
      <c r="BV74" s="667"/>
      <c r="BW74" s="667"/>
      <c r="BX74" s="667"/>
      <c r="BY74" s="667"/>
      <c r="BZ74" s="667"/>
      <c r="CA74" s="667"/>
      <c r="CB74" s="667"/>
      <c r="CC74" s="667"/>
      <c r="CD74" s="667"/>
      <c r="CE74" s="667"/>
      <c r="CF74" s="667"/>
      <c r="CG74" s="667"/>
      <c r="CH74" s="668"/>
      <c r="CI74" s="669"/>
      <c r="CJ74" s="667"/>
      <c r="CK74" s="667"/>
      <c r="CL74" s="667"/>
      <c r="CM74" s="667"/>
      <c r="CN74" s="667"/>
      <c r="CO74" s="667"/>
      <c r="CP74" s="667"/>
      <c r="CQ74" s="667"/>
      <c r="CR74" s="667"/>
      <c r="CS74" s="667"/>
      <c r="CT74" s="667"/>
      <c r="CU74" s="667"/>
      <c r="CV74" s="667"/>
      <c r="CW74" s="667"/>
      <c r="CX74" s="667"/>
      <c r="CY74" s="667"/>
      <c r="CZ74" s="667"/>
      <c r="DA74" s="667"/>
      <c r="DB74" s="667"/>
      <c r="DC74" s="667"/>
      <c r="DD74" s="668"/>
    </row>
    <row r="75" spans="1:108" s="12" customFormat="1" ht="13.5" thickBot="1" x14ac:dyDescent="0.25">
      <c r="A75" s="715" t="s">
        <v>18</v>
      </c>
      <c r="B75" s="716"/>
      <c r="C75" s="716"/>
      <c r="D75" s="716"/>
      <c r="E75" s="716"/>
      <c r="F75" s="716"/>
      <c r="G75" s="716"/>
      <c r="H75" s="716"/>
      <c r="I75" s="717" t="s">
        <v>438</v>
      </c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  <c r="Z75" s="717"/>
      <c r="AA75" s="717"/>
      <c r="AB75" s="717"/>
      <c r="AC75" s="717"/>
      <c r="AD75" s="717"/>
      <c r="AE75" s="717"/>
      <c r="AF75" s="717"/>
      <c r="AG75" s="717"/>
      <c r="AH75" s="717"/>
      <c r="AI75" s="717"/>
      <c r="AJ75" s="717"/>
      <c r="AK75" s="717"/>
      <c r="AL75" s="717"/>
      <c r="AM75" s="717"/>
      <c r="AN75" s="717"/>
      <c r="AO75" s="717"/>
      <c r="AP75" s="717"/>
      <c r="AQ75" s="717"/>
      <c r="AR75" s="717"/>
      <c r="AS75" s="717"/>
      <c r="AT75" s="717"/>
      <c r="AU75" s="717"/>
      <c r="AV75" s="717"/>
      <c r="AW75" s="717"/>
      <c r="AX75" s="717"/>
      <c r="AY75" s="717"/>
      <c r="AZ75" s="717"/>
      <c r="BA75" s="717"/>
      <c r="BB75" s="717"/>
      <c r="BC75" s="717"/>
      <c r="BD75" s="717"/>
      <c r="BE75" s="717"/>
      <c r="BF75" s="717"/>
      <c r="BG75" s="717"/>
      <c r="BH75" s="717"/>
      <c r="BI75" s="717"/>
      <c r="BJ75" s="717"/>
      <c r="BK75" s="717"/>
      <c r="BL75" s="505"/>
      <c r="BM75" s="718"/>
      <c r="BN75" s="719"/>
      <c r="BO75" s="719"/>
      <c r="BP75" s="719"/>
      <c r="BQ75" s="719"/>
      <c r="BR75" s="719"/>
      <c r="BS75" s="719"/>
      <c r="BT75" s="719"/>
      <c r="BU75" s="719"/>
      <c r="BV75" s="719"/>
      <c r="BW75" s="719"/>
      <c r="BX75" s="719"/>
      <c r="BY75" s="719"/>
      <c r="BZ75" s="719"/>
      <c r="CA75" s="719"/>
      <c r="CB75" s="719"/>
      <c r="CC75" s="719"/>
      <c r="CD75" s="719"/>
      <c r="CE75" s="719"/>
      <c r="CF75" s="719"/>
      <c r="CG75" s="719"/>
      <c r="CH75" s="720"/>
      <c r="CI75" s="721"/>
      <c r="CJ75" s="719"/>
      <c r="CK75" s="719"/>
      <c r="CL75" s="719"/>
      <c r="CM75" s="719"/>
      <c r="CN75" s="719"/>
      <c r="CO75" s="719"/>
      <c r="CP75" s="719"/>
      <c r="CQ75" s="719"/>
      <c r="CR75" s="719"/>
      <c r="CS75" s="719"/>
      <c r="CT75" s="719"/>
      <c r="CU75" s="719"/>
      <c r="CV75" s="719"/>
      <c r="CW75" s="719"/>
      <c r="CX75" s="719"/>
      <c r="CY75" s="719"/>
      <c r="CZ75" s="719"/>
      <c r="DA75" s="719"/>
      <c r="DB75" s="719"/>
      <c r="DC75" s="719"/>
      <c r="DD75" s="720"/>
    </row>
    <row r="76" spans="1:108" s="12" customFormat="1" ht="13.5" thickBot="1" x14ac:dyDescent="0.25">
      <c r="A76" s="694" t="s">
        <v>439</v>
      </c>
      <c r="B76" s="695"/>
      <c r="C76" s="695"/>
      <c r="D76" s="695"/>
      <c r="E76" s="695"/>
      <c r="F76" s="695"/>
      <c r="G76" s="695"/>
      <c r="H76" s="695"/>
      <c r="I76" s="696" t="s">
        <v>440</v>
      </c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T76" s="696"/>
      <c r="AU76" s="696"/>
      <c r="AV76" s="696"/>
      <c r="AW76" s="696"/>
      <c r="AX76" s="696"/>
      <c r="AY76" s="696"/>
      <c r="AZ76" s="696"/>
      <c r="BA76" s="696"/>
      <c r="BB76" s="696"/>
      <c r="BC76" s="696"/>
      <c r="BD76" s="696"/>
      <c r="BE76" s="696"/>
      <c r="BF76" s="696"/>
      <c r="BG76" s="696"/>
      <c r="BH76" s="696"/>
      <c r="BI76" s="696"/>
      <c r="BJ76" s="696"/>
      <c r="BK76" s="696"/>
      <c r="BL76" s="697"/>
      <c r="BM76" s="722"/>
      <c r="BN76" s="723"/>
      <c r="BO76" s="723"/>
      <c r="BP76" s="723"/>
      <c r="BQ76" s="723"/>
      <c r="BR76" s="723"/>
      <c r="BS76" s="723"/>
      <c r="BT76" s="723"/>
      <c r="BU76" s="723"/>
      <c r="BV76" s="723"/>
      <c r="BW76" s="723"/>
      <c r="BX76" s="699"/>
      <c r="BY76" s="699"/>
      <c r="BZ76" s="699"/>
      <c r="CA76" s="699"/>
      <c r="CB76" s="699"/>
      <c r="CC76" s="699"/>
      <c r="CD76" s="699"/>
      <c r="CE76" s="699"/>
      <c r="CF76" s="699"/>
      <c r="CG76" s="699"/>
      <c r="CH76" s="700"/>
      <c r="CI76" s="701"/>
      <c r="CJ76" s="699"/>
      <c r="CK76" s="699"/>
      <c r="CL76" s="699"/>
      <c r="CM76" s="699"/>
      <c r="CN76" s="699"/>
      <c r="CO76" s="699"/>
      <c r="CP76" s="699"/>
      <c r="CQ76" s="699"/>
      <c r="CR76" s="699"/>
      <c r="CS76" s="699"/>
      <c r="CT76" s="699"/>
      <c r="CU76" s="699"/>
      <c r="CV76" s="699"/>
      <c r="CW76" s="699"/>
      <c r="CX76" s="699"/>
      <c r="CY76" s="699"/>
      <c r="CZ76" s="699"/>
      <c r="DA76" s="699"/>
      <c r="DB76" s="699"/>
      <c r="DC76" s="699"/>
      <c r="DD76" s="700"/>
    </row>
    <row r="77" spans="1:108" s="40" customFormat="1" ht="12.75" x14ac:dyDescent="0.2">
      <c r="A77" s="670" t="s">
        <v>441</v>
      </c>
      <c r="B77" s="671"/>
      <c r="C77" s="671"/>
      <c r="D77" s="671"/>
      <c r="E77" s="671"/>
      <c r="F77" s="671"/>
      <c r="G77" s="671"/>
      <c r="H77" s="671"/>
      <c r="I77" s="672" t="s">
        <v>442</v>
      </c>
      <c r="J77" s="672"/>
      <c r="K77" s="672"/>
      <c r="L77" s="672"/>
      <c r="M77" s="672"/>
      <c r="N77" s="672"/>
      <c r="O77" s="672"/>
      <c r="P77" s="672"/>
      <c r="Q77" s="672"/>
      <c r="R77" s="672"/>
      <c r="S77" s="672"/>
      <c r="T77" s="672"/>
      <c r="U77" s="672"/>
      <c r="V77" s="672"/>
      <c r="W77" s="672"/>
      <c r="X77" s="672"/>
      <c r="Y77" s="672"/>
      <c r="Z77" s="672"/>
      <c r="AA77" s="672"/>
      <c r="AB77" s="672"/>
      <c r="AC77" s="672"/>
      <c r="AD77" s="672"/>
      <c r="AE77" s="672"/>
      <c r="AF77" s="672"/>
      <c r="AG77" s="672"/>
      <c r="AH77" s="672"/>
      <c r="AI77" s="672"/>
      <c r="AJ77" s="672"/>
      <c r="AK77" s="672"/>
      <c r="AL77" s="672"/>
      <c r="AM77" s="672"/>
      <c r="AN77" s="672"/>
      <c r="AO77" s="672"/>
      <c r="AP77" s="672"/>
      <c r="AQ77" s="672"/>
      <c r="AR77" s="672"/>
      <c r="AS77" s="672"/>
      <c r="AT77" s="672"/>
      <c r="AU77" s="672"/>
      <c r="AV77" s="672"/>
      <c r="AW77" s="672"/>
      <c r="AX77" s="672"/>
      <c r="AY77" s="672"/>
      <c r="AZ77" s="672"/>
      <c r="BA77" s="672"/>
      <c r="BB77" s="672"/>
      <c r="BC77" s="672"/>
      <c r="BD77" s="672"/>
      <c r="BE77" s="672"/>
      <c r="BF77" s="672"/>
      <c r="BG77" s="672"/>
      <c r="BH77" s="672"/>
      <c r="BI77" s="672"/>
      <c r="BJ77" s="672"/>
      <c r="BK77" s="672"/>
      <c r="BL77" s="483"/>
      <c r="BM77" s="673"/>
      <c r="BN77" s="674"/>
      <c r="BO77" s="674"/>
      <c r="BP77" s="674"/>
      <c r="BQ77" s="674"/>
      <c r="BR77" s="674"/>
      <c r="BS77" s="674"/>
      <c r="BT77" s="674"/>
      <c r="BU77" s="674"/>
      <c r="BV77" s="674"/>
      <c r="BW77" s="674"/>
      <c r="BX77" s="675">
        <v>4256.05</v>
      </c>
      <c r="BY77" s="675"/>
      <c r="BZ77" s="675"/>
      <c r="CA77" s="675"/>
      <c r="CB77" s="675"/>
      <c r="CC77" s="675"/>
      <c r="CD77" s="675"/>
      <c r="CE77" s="675"/>
      <c r="CF77" s="675"/>
      <c r="CG77" s="675"/>
      <c r="CH77" s="676"/>
      <c r="CI77" s="691"/>
      <c r="CJ77" s="675"/>
      <c r="CK77" s="675"/>
      <c r="CL77" s="675"/>
      <c r="CM77" s="675"/>
      <c r="CN77" s="675"/>
      <c r="CO77" s="675"/>
      <c r="CP77" s="675"/>
      <c r="CQ77" s="675"/>
      <c r="CR77" s="675"/>
      <c r="CS77" s="675"/>
      <c r="CT77" s="675">
        <v>1961.6</v>
      </c>
      <c r="CU77" s="675"/>
      <c r="CV77" s="675"/>
      <c r="CW77" s="675"/>
      <c r="CX77" s="675"/>
      <c r="CY77" s="675"/>
      <c r="CZ77" s="675"/>
      <c r="DA77" s="675"/>
      <c r="DB77" s="675"/>
      <c r="DC77" s="675"/>
      <c r="DD77" s="676"/>
    </row>
    <row r="78" spans="1:108" s="12" customFormat="1" ht="13.5" thickBot="1" x14ac:dyDescent="0.25">
      <c r="A78" s="715"/>
      <c r="B78" s="716"/>
      <c r="C78" s="716"/>
      <c r="D78" s="716"/>
      <c r="E78" s="716"/>
      <c r="F78" s="716"/>
      <c r="G78" s="716"/>
      <c r="H78" s="716"/>
      <c r="I78" s="717" t="s">
        <v>427</v>
      </c>
      <c r="J78" s="717"/>
      <c r="K78" s="717"/>
      <c r="L78" s="717"/>
      <c r="M78" s="717"/>
      <c r="N78" s="717"/>
      <c r="O78" s="717"/>
      <c r="P78" s="717"/>
      <c r="Q78" s="717"/>
      <c r="R78" s="717"/>
      <c r="S78" s="717"/>
      <c r="T78" s="717"/>
      <c r="U78" s="717"/>
      <c r="V78" s="717"/>
      <c r="W78" s="717"/>
      <c r="X78" s="717"/>
      <c r="Y78" s="717"/>
      <c r="Z78" s="717"/>
      <c r="AA78" s="717"/>
      <c r="AB78" s="717"/>
      <c r="AC78" s="717"/>
      <c r="AD78" s="717"/>
      <c r="AE78" s="717"/>
      <c r="AF78" s="717"/>
      <c r="AG78" s="717"/>
      <c r="AH78" s="717"/>
      <c r="AI78" s="717"/>
      <c r="AJ78" s="717"/>
      <c r="AK78" s="717"/>
      <c r="AL78" s="717"/>
      <c r="AM78" s="717"/>
      <c r="AN78" s="717"/>
      <c r="AO78" s="717"/>
      <c r="AP78" s="717"/>
      <c r="AQ78" s="717"/>
      <c r="AR78" s="717"/>
      <c r="AS78" s="717"/>
      <c r="AT78" s="717"/>
      <c r="AU78" s="717"/>
      <c r="AV78" s="717"/>
      <c r="AW78" s="717"/>
      <c r="AX78" s="717"/>
      <c r="AY78" s="717"/>
      <c r="AZ78" s="717"/>
      <c r="BA78" s="717"/>
      <c r="BB78" s="717"/>
      <c r="BC78" s="717"/>
      <c r="BD78" s="717"/>
      <c r="BE78" s="717"/>
      <c r="BF78" s="717"/>
      <c r="BG78" s="717"/>
      <c r="BH78" s="717"/>
      <c r="BI78" s="717"/>
      <c r="BJ78" s="717"/>
      <c r="BK78" s="717"/>
      <c r="BL78" s="505"/>
      <c r="BM78" s="718"/>
      <c r="BN78" s="719"/>
      <c r="BO78" s="719"/>
      <c r="BP78" s="719"/>
      <c r="BQ78" s="719"/>
      <c r="BR78" s="719"/>
      <c r="BS78" s="719"/>
      <c r="BT78" s="719"/>
      <c r="BU78" s="719"/>
      <c r="BV78" s="719"/>
      <c r="BW78" s="719"/>
      <c r="BX78" s="719"/>
      <c r="BY78" s="719"/>
      <c r="BZ78" s="719"/>
      <c r="CA78" s="719"/>
      <c r="CB78" s="719"/>
      <c r="CC78" s="719"/>
      <c r="CD78" s="719"/>
      <c r="CE78" s="719"/>
      <c r="CF78" s="719"/>
      <c r="CG78" s="719"/>
      <c r="CH78" s="720"/>
      <c r="CI78" s="721"/>
      <c r="CJ78" s="719"/>
      <c r="CK78" s="719"/>
      <c r="CL78" s="719"/>
      <c r="CM78" s="719"/>
      <c r="CN78" s="719"/>
      <c r="CO78" s="719"/>
      <c r="CP78" s="719"/>
      <c r="CQ78" s="719"/>
      <c r="CR78" s="719"/>
      <c r="CS78" s="719"/>
      <c r="CT78" s="719"/>
      <c r="CU78" s="719"/>
      <c r="CV78" s="719"/>
      <c r="CW78" s="719"/>
      <c r="CX78" s="719"/>
      <c r="CY78" s="719"/>
      <c r="CZ78" s="719"/>
      <c r="DA78" s="719"/>
      <c r="DB78" s="719"/>
      <c r="DC78" s="719"/>
      <c r="DD78" s="720"/>
    </row>
    <row r="79" spans="1:108" s="40" customFormat="1" ht="41.1" customHeight="1" thickBot="1" x14ac:dyDescent="0.25">
      <c r="A79" s="694" t="s">
        <v>441</v>
      </c>
      <c r="B79" s="695"/>
      <c r="C79" s="695"/>
      <c r="D79" s="695"/>
      <c r="E79" s="695"/>
      <c r="F79" s="695"/>
      <c r="G79" s="695"/>
      <c r="H79" s="695"/>
      <c r="I79" s="724" t="s">
        <v>631</v>
      </c>
      <c r="J79" s="724"/>
      <c r="K79" s="724"/>
      <c r="L79" s="724"/>
      <c r="M79" s="724"/>
      <c r="N79" s="724"/>
      <c r="O79" s="724"/>
      <c r="P79" s="724"/>
      <c r="Q79" s="724"/>
      <c r="R79" s="724"/>
      <c r="S79" s="724"/>
      <c r="T79" s="724"/>
      <c r="U79" s="724"/>
      <c r="V79" s="724"/>
      <c r="W79" s="724"/>
      <c r="X79" s="724"/>
      <c r="Y79" s="724"/>
      <c r="Z79" s="724"/>
      <c r="AA79" s="724"/>
      <c r="AB79" s="724"/>
      <c r="AC79" s="724"/>
      <c r="AD79" s="724"/>
      <c r="AE79" s="724"/>
      <c r="AF79" s="724"/>
      <c r="AG79" s="724"/>
      <c r="AH79" s="724"/>
      <c r="AI79" s="724"/>
      <c r="AJ79" s="724"/>
      <c r="AK79" s="724"/>
      <c r="AL79" s="724"/>
      <c r="AM79" s="724"/>
      <c r="AN79" s="724"/>
      <c r="AO79" s="724"/>
      <c r="AP79" s="724"/>
      <c r="AQ79" s="724"/>
      <c r="AR79" s="724"/>
      <c r="AS79" s="724"/>
      <c r="AT79" s="724"/>
      <c r="AU79" s="724"/>
      <c r="AV79" s="724"/>
      <c r="AW79" s="724"/>
      <c r="AX79" s="724"/>
      <c r="AY79" s="724"/>
      <c r="AZ79" s="724"/>
      <c r="BA79" s="724"/>
      <c r="BB79" s="724"/>
      <c r="BC79" s="724"/>
      <c r="BD79" s="724"/>
      <c r="BE79" s="724"/>
      <c r="BF79" s="724"/>
      <c r="BG79" s="724"/>
      <c r="BH79" s="724"/>
      <c r="BI79" s="724"/>
      <c r="BJ79" s="724"/>
      <c r="BK79" s="724"/>
      <c r="BL79" s="725"/>
      <c r="BM79" s="722"/>
      <c r="BN79" s="723"/>
      <c r="BO79" s="723"/>
      <c r="BP79" s="723"/>
      <c r="BQ79" s="723"/>
      <c r="BR79" s="723"/>
      <c r="BS79" s="723"/>
      <c r="BT79" s="723"/>
      <c r="BU79" s="723"/>
      <c r="BV79" s="723"/>
      <c r="BW79" s="723"/>
      <c r="BX79" s="699">
        <v>61585559</v>
      </c>
      <c r="BY79" s="699"/>
      <c r="BZ79" s="699"/>
      <c r="CA79" s="699"/>
      <c r="CB79" s="699"/>
      <c r="CC79" s="699"/>
      <c r="CD79" s="699"/>
      <c r="CE79" s="699"/>
      <c r="CF79" s="699"/>
      <c r="CG79" s="699"/>
      <c r="CH79" s="700"/>
      <c r="CI79" s="701"/>
      <c r="CJ79" s="699"/>
      <c r="CK79" s="699"/>
      <c r="CL79" s="699"/>
      <c r="CM79" s="699"/>
      <c r="CN79" s="699"/>
      <c r="CO79" s="699"/>
      <c r="CP79" s="699"/>
      <c r="CQ79" s="699"/>
      <c r="CR79" s="699"/>
      <c r="CS79" s="699"/>
      <c r="CT79" s="699">
        <v>65114896</v>
      </c>
      <c r="CU79" s="699"/>
      <c r="CV79" s="699"/>
      <c r="CW79" s="699"/>
      <c r="CX79" s="699"/>
      <c r="CY79" s="699"/>
      <c r="CZ79" s="699"/>
      <c r="DA79" s="699"/>
      <c r="DB79" s="699"/>
      <c r="DC79" s="699"/>
      <c r="DD79" s="700"/>
    </row>
    <row r="80" spans="1:108" s="40" customFormat="1" ht="41.1" customHeight="1" thickBot="1" x14ac:dyDescent="0.25">
      <c r="A80" s="702" t="s">
        <v>444</v>
      </c>
      <c r="B80" s="703"/>
      <c r="C80" s="703"/>
      <c r="D80" s="703"/>
      <c r="E80" s="703"/>
      <c r="F80" s="703"/>
      <c r="G80" s="703"/>
      <c r="H80" s="703"/>
      <c r="I80" s="735" t="s">
        <v>632</v>
      </c>
      <c r="J80" s="735"/>
      <c r="K80" s="735"/>
      <c r="L80" s="735"/>
      <c r="M80" s="735"/>
      <c r="N80" s="735"/>
      <c r="O80" s="735"/>
      <c r="P80" s="735"/>
      <c r="Q80" s="735"/>
      <c r="R80" s="735"/>
      <c r="S80" s="735"/>
      <c r="T80" s="735"/>
      <c r="U80" s="735"/>
      <c r="V80" s="735"/>
      <c r="W80" s="735"/>
      <c r="X80" s="735"/>
      <c r="Y80" s="735"/>
      <c r="Z80" s="735"/>
      <c r="AA80" s="735"/>
      <c r="AB80" s="735"/>
      <c r="AC80" s="735"/>
      <c r="AD80" s="735"/>
      <c r="AE80" s="735"/>
      <c r="AF80" s="735"/>
      <c r="AG80" s="735"/>
      <c r="AH80" s="735"/>
      <c r="AI80" s="735"/>
      <c r="AJ80" s="735"/>
      <c r="AK80" s="735"/>
      <c r="AL80" s="735"/>
      <c r="AM80" s="735"/>
      <c r="AN80" s="735"/>
      <c r="AO80" s="735"/>
      <c r="AP80" s="735"/>
      <c r="AQ80" s="735"/>
      <c r="AR80" s="735"/>
      <c r="AS80" s="735"/>
      <c r="AT80" s="735"/>
      <c r="AU80" s="735"/>
      <c r="AV80" s="735"/>
      <c r="AW80" s="735"/>
      <c r="AX80" s="735"/>
      <c r="AY80" s="735"/>
      <c r="AZ80" s="735"/>
      <c r="BA80" s="735"/>
      <c r="BB80" s="735"/>
      <c r="BC80" s="735"/>
      <c r="BD80" s="735"/>
      <c r="BE80" s="735"/>
      <c r="BF80" s="735"/>
      <c r="BG80" s="735"/>
      <c r="BH80" s="735"/>
      <c r="BI80" s="735"/>
      <c r="BJ80" s="735"/>
      <c r="BK80" s="735"/>
      <c r="BL80" s="549"/>
      <c r="BM80" s="713"/>
      <c r="BN80" s="714"/>
      <c r="BO80" s="714"/>
      <c r="BP80" s="714"/>
      <c r="BQ80" s="714"/>
      <c r="BR80" s="714"/>
      <c r="BS80" s="714"/>
      <c r="BT80" s="714"/>
      <c r="BU80" s="714"/>
      <c r="BV80" s="714"/>
      <c r="BW80" s="714"/>
      <c r="BX80" s="706">
        <v>61850543.157279998</v>
      </c>
      <c r="BY80" s="706"/>
      <c r="BZ80" s="706"/>
      <c r="CA80" s="706"/>
      <c r="CB80" s="706"/>
      <c r="CC80" s="706"/>
      <c r="CD80" s="706"/>
      <c r="CE80" s="706"/>
      <c r="CF80" s="706"/>
      <c r="CG80" s="706"/>
      <c r="CH80" s="707"/>
      <c r="CI80" s="708"/>
      <c r="CJ80" s="706"/>
      <c r="CK80" s="706"/>
      <c r="CL80" s="706"/>
      <c r="CM80" s="706"/>
      <c r="CN80" s="706"/>
      <c r="CO80" s="706"/>
      <c r="CP80" s="706"/>
      <c r="CQ80" s="706"/>
      <c r="CR80" s="706"/>
      <c r="CS80" s="706"/>
      <c r="CT80" s="706">
        <v>64666767.600000001</v>
      </c>
      <c r="CU80" s="706"/>
      <c r="CV80" s="706"/>
      <c r="CW80" s="706"/>
      <c r="CX80" s="706"/>
      <c r="CY80" s="706"/>
      <c r="CZ80" s="706"/>
      <c r="DA80" s="706"/>
      <c r="DB80" s="706"/>
      <c r="DC80" s="706"/>
      <c r="DD80" s="707"/>
    </row>
    <row r="81" spans="1:108" s="40" customFormat="1" ht="28.5" customHeight="1" thickBot="1" x14ac:dyDescent="0.25">
      <c r="A81" s="726"/>
      <c r="B81" s="727"/>
      <c r="C81" s="727"/>
      <c r="D81" s="727"/>
      <c r="E81" s="727"/>
      <c r="F81" s="727"/>
      <c r="G81" s="727"/>
      <c r="H81" s="727"/>
      <c r="I81" s="728" t="s">
        <v>446</v>
      </c>
      <c r="J81" s="728"/>
      <c r="K81" s="728"/>
      <c r="L81" s="728"/>
      <c r="M81" s="728"/>
      <c r="N81" s="728"/>
      <c r="O81" s="728"/>
      <c r="P81" s="728"/>
      <c r="Q81" s="728"/>
      <c r="R81" s="728"/>
      <c r="S81" s="728"/>
      <c r="T81" s="728"/>
      <c r="U81" s="728"/>
      <c r="V81" s="728"/>
      <c r="W81" s="728"/>
      <c r="X81" s="728"/>
      <c r="Y81" s="728"/>
      <c r="Z81" s="728"/>
      <c r="AA81" s="728"/>
      <c r="AB81" s="728"/>
      <c r="AC81" s="728"/>
      <c r="AD81" s="728"/>
      <c r="AE81" s="728"/>
      <c r="AF81" s="728"/>
      <c r="AG81" s="728"/>
      <c r="AH81" s="728"/>
      <c r="AI81" s="728"/>
      <c r="AJ81" s="728"/>
      <c r="AK81" s="728"/>
      <c r="AL81" s="728"/>
      <c r="AM81" s="728"/>
      <c r="AN81" s="728"/>
      <c r="AO81" s="728"/>
      <c r="AP81" s="728"/>
      <c r="AQ81" s="728"/>
      <c r="AR81" s="728"/>
      <c r="AS81" s="728"/>
      <c r="AT81" s="728"/>
      <c r="AU81" s="728"/>
      <c r="AV81" s="728"/>
      <c r="AW81" s="728"/>
      <c r="AX81" s="728"/>
      <c r="AY81" s="728"/>
      <c r="AZ81" s="728"/>
      <c r="BA81" s="728"/>
      <c r="BB81" s="728"/>
      <c r="BC81" s="728"/>
      <c r="BD81" s="728"/>
      <c r="BE81" s="728"/>
      <c r="BF81" s="728"/>
      <c r="BG81" s="728"/>
      <c r="BH81" s="728"/>
      <c r="BI81" s="728"/>
      <c r="BJ81" s="728"/>
      <c r="BK81" s="728"/>
      <c r="BL81" s="729"/>
      <c r="BM81" s="730"/>
      <c r="BN81" s="731"/>
      <c r="BO81" s="731"/>
      <c r="BP81" s="731"/>
      <c r="BQ81" s="731"/>
      <c r="BR81" s="731"/>
      <c r="BS81" s="731"/>
      <c r="BT81" s="731"/>
      <c r="BU81" s="731"/>
      <c r="BV81" s="731"/>
      <c r="BW81" s="731"/>
      <c r="BX81" s="732">
        <v>-264984.15727999806</v>
      </c>
      <c r="BY81" s="732"/>
      <c r="BZ81" s="732"/>
      <c r="CA81" s="732"/>
      <c r="CB81" s="732"/>
      <c r="CC81" s="732"/>
      <c r="CD81" s="732"/>
      <c r="CE81" s="732"/>
      <c r="CF81" s="732"/>
      <c r="CG81" s="732"/>
      <c r="CH81" s="733"/>
      <c r="CI81" s="734"/>
      <c r="CJ81" s="732"/>
      <c r="CK81" s="732"/>
      <c r="CL81" s="732"/>
      <c r="CM81" s="732"/>
      <c r="CN81" s="732"/>
      <c r="CO81" s="732"/>
      <c r="CP81" s="732"/>
      <c r="CQ81" s="732"/>
      <c r="CR81" s="732"/>
      <c r="CS81" s="732"/>
      <c r="CT81" s="732">
        <v>448128.39999999851</v>
      </c>
      <c r="CU81" s="732"/>
      <c r="CV81" s="732"/>
      <c r="CW81" s="732"/>
      <c r="CX81" s="732"/>
      <c r="CY81" s="732"/>
      <c r="CZ81" s="732"/>
      <c r="DA81" s="732"/>
      <c r="DB81" s="732"/>
      <c r="DC81" s="732"/>
      <c r="DD81" s="733"/>
    </row>
    <row r="82" spans="1:108" s="12" customFormat="1" ht="13.5" thickBot="1" x14ac:dyDescent="0.25">
      <c r="A82" s="552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3"/>
      <c r="AL82" s="553"/>
      <c r="AM82" s="553"/>
      <c r="AN82" s="553"/>
      <c r="AO82" s="553"/>
      <c r="AP82" s="553"/>
      <c r="AQ82" s="553"/>
      <c r="AR82" s="553"/>
      <c r="AS82" s="553"/>
      <c r="AT82" s="553"/>
      <c r="AU82" s="553"/>
      <c r="AV82" s="553"/>
      <c r="AW82" s="553"/>
      <c r="AX82" s="553"/>
      <c r="AY82" s="553"/>
      <c r="AZ82" s="553"/>
      <c r="BA82" s="553"/>
      <c r="BB82" s="553"/>
      <c r="BC82" s="553"/>
      <c r="BD82" s="553"/>
      <c r="BE82" s="553"/>
      <c r="BF82" s="553"/>
      <c r="BG82" s="553"/>
      <c r="BH82" s="553"/>
      <c r="BI82" s="553"/>
      <c r="BJ82" s="553"/>
      <c r="BK82" s="553"/>
      <c r="BL82" s="553"/>
      <c r="BM82" s="739"/>
      <c r="BN82" s="739"/>
      <c r="BO82" s="739"/>
      <c r="BP82" s="739"/>
      <c r="BQ82" s="739"/>
      <c r="BR82" s="739"/>
      <c r="BS82" s="739"/>
      <c r="BT82" s="739"/>
      <c r="BU82" s="739"/>
      <c r="BV82" s="739"/>
      <c r="BW82" s="739"/>
      <c r="BX82" s="739"/>
      <c r="BY82" s="739"/>
      <c r="BZ82" s="739"/>
      <c r="CA82" s="739"/>
      <c r="CB82" s="739"/>
      <c r="CC82" s="739"/>
      <c r="CD82" s="739"/>
      <c r="CE82" s="739"/>
      <c r="CF82" s="739"/>
      <c r="CG82" s="739"/>
      <c r="CH82" s="739"/>
      <c r="CI82" s="739"/>
      <c r="CJ82" s="739"/>
      <c r="CK82" s="739"/>
      <c r="CL82" s="739"/>
      <c r="CM82" s="739"/>
      <c r="CN82" s="739"/>
      <c r="CO82" s="739"/>
      <c r="CP82" s="739"/>
      <c r="CQ82" s="739"/>
      <c r="CR82" s="739"/>
      <c r="CS82" s="739"/>
      <c r="CT82" s="739"/>
      <c r="CU82" s="739"/>
      <c r="CV82" s="739"/>
      <c r="CW82" s="739"/>
      <c r="CX82" s="739"/>
      <c r="CY82" s="739"/>
      <c r="CZ82" s="739"/>
      <c r="DA82" s="739"/>
      <c r="DB82" s="739"/>
      <c r="DC82" s="739"/>
      <c r="DD82" s="740"/>
    </row>
    <row r="83" spans="1:108" s="40" customFormat="1" ht="12.75" x14ac:dyDescent="0.2">
      <c r="A83" s="670"/>
      <c r="B83" s="671"/>
      <c r="C83" s="671"/>
      <c r="D83" s="671"/>
      <c r="E83" s="671"/>
      <c r="F83" s="671"/>
      <c r="G83" s="671"/>
      <c r="H83" s="671"/>
      <c r="I83" s="672" t="s">
        <v>24</v>
      </c>
      <c r="J83" s="672"/>
      <c r="K83" s="672"/>
      <c r="L83" s="672"/>
      <c r="M83" s="672"/>
      <c r="N83" s="672"/>
      <c r="O83" s="672"/>
      <c r="P83" s="672"/>
      <c r="Q83" s="672"/>
      <c r="R83" s="672"/>
      <c r="S83" s="672"/>
      <c r="T83" s="672"/>
      <c r="U83" s="672"/>
      <c r="V83" s="672"/>
      <c r="W83" s="672"/>
      <c r="X83" s="672"/>
      <c r="Y83" s="672"/>
      <c r="Z83" s="672"/>
      <c r="AA83" s="672"/>
      <c r="AB83" s="672"/>
      <c r="AC83" s="672"/>
      <c r="AD83" s="672"/>
      <c r="AE83" s="672"/>
      <c r="AF83" s="672"/>
      <c r="AG83" s="672"/>
      <c r="AH83" s="672"/>
      <c r="AI83" s="672"/>
      <c r="AJ83" s="672"/>
      <c r="AK83" s="672"/>
      <c r="AL83" s="672"/>
      <c r="AM83" s="672"/>
      <c r="AN83" s="672"/>
      <c r="AO83" s="672"/>
      <c r="AP83" s="672"/>
      <c r="AQ83" s="672"/>
      <c r="AR83" s="672"/>
      <c r="AS83" s="672"/>
      <c r="AT83" s="672"/>
      <c r="AU83" s="672"/>
      <c r="AV83" s="672"/>
      <c r="AW83" s="672"/>
      <c r="AX83" s="672"/>
      <c r="AY83" s="672"/>
      <c r="AZ83" s="672"/>
      <c r="BA83" s="672"/>
      <c r="BB83" s="672"/>
      <c r="BC83" s="672"/>
      <c r="BD83" s="672"/>
      <c r="BE83" s="672"/>
      <c r="BF83" s="672"/>
      <c r="BG83" s="672"/>
      <c r="BH83" s="672"/>
      <c r="BI83" s="672"/>
      <c r="BJ83" s="672"/>
      <c r="BK83" s="672"/>
      <c r="BL83" s="483"/>
      <c r="BM83" s="741"/>
      <c r="BN83" s="742"/>
      <c r="BO83" s="742"/>
      <c r="BP83" s="742"/>
      <c r="BQ83" s="742"/>
      <c r="BR83" s="742"/>
      <c r="BS83" s="742"/>
      <c r="BT83" s="742"/>
      <c r="BU83" s="742"/>
      <c r="BV83" s="742"/>
      <c r="BW83" s="742"/>
      <c r="BX83" s="742"/>
      <c r="BY83" s="742"/>
      <c r="BZ83" s="742"/>
      <c r="CA83" s="742"/>
      <c r="CB83" s="742"/>
      <c r="CC83" s="742"/>
      <c r="CD83" s="742"/>
      <c r="CE83" s="742"/>
      <c r="CF83" s="742"/>
      <c r="CG83" s="742"/>
      <c r="CH83" s="743"/>
      <c r="CI83" s="741"/>
      <c r="CJ83" s="742"/>
      <c r="CK83" s="742"/>
      <c r="CL83" s="742"/>
      <c r="CM83" s="742"/>
      <c r="CN83" s="742"/>
      <c r="CO83" s="742"/>
      <c r="CP83" s="742"/>
      <c r="CQ83" s="742"/>
      <c r="CR83" s="742"/>
      <c r="CS83" s="742"/>
      <c r="CT83" s="742"/>
      <c r="CU83" s="742"/>
      <c r="CV83" s="742"/>
      <c r="CW83" s="742"/>
      <c r="CX83" s="742"/>
      <c r="CY83" s="742"/>
      <c r="CZ83" s="742"/>
      <c r="DA83" s="742"/>
      <c r="DB83" s="742"/>
      <c r="DC83" s="742"/>
      <c r="DD83" s="743"/>
    </row>
    <row r="84" spans="1:108" s="12" customFormat="1" ht="12.75" x14ac:dyDescent="0.2">
      <c r="A84" s="663" t="s">
        <v>15</v>
      </c>
      <c r="B84" s="664"/>
      <c r="C84" s="664"/>
      <c r="D84" s="664"/>
      <c r="E84" s="664"/>
      <c r="F84" s="664"/>
      <c r="G84" s="664"/>
      <c r="H84" s="664"/>
      <c r="I84" s="665" t="s">
        <v>447</v>
      </c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65"/>
      <c r="U84" s="665"/>
      <c r="V84" s="665"/>
      <c r="W84" s="665"/>
      <c r="X84" s="665"/>
      <c r="Y84" s="665"/>
      <c r="Z84" s="665"/>
      <c r="AA84" s="665"/>
      <c r="AB84" s="665"/>
      <c r="AC84" s="665"/>
      <c r="AD84" s="665"/>
      <c r="AE84" s="665"/>
      <c r="AF84" s="665"/>
      <c r="AG84" s="665"/>
      <c r="AH84" s="665"/>
      <c r="AI84" s="665"/>
      <c r="AJ84" s="665"/>
      <c r="AK84" s="665"/>
      <c r="AL84" s="665"/>
      <c r="AM84" s="665"/>
      <c r="AN84" s="665"/>
      <c r="AO84" s="665"/>
      <c r="AP84" s="665"/>
      <c r="AQ84" s="665"/>
      <c r="AR84" s="665"/>
      <c r="AS84" s="665"/>
      <c r="AT84" s="665"/>
      <c r="AU84" s="665"/>
      <c r="AV84" s="665"/>
      <c r="AW84" s="665"/>
      <c r="AX84" s="665"/>
      <c r="AY84" s="665"/>
      <c r="AZ84" s="665"/>
      <c r="BA84" s="665"/>
      <c r="BB84" s="665"/>
      <c r="BC84" s="665"/>
      <c r="BD84" s="665"/>
      <c r="BE84" s="665"/>
      <c r="BF84" s="665"/>
      <c r="BG84" s="665"/>
      <c r="BH84" s="665"/>
      <c r="BI84" s="665"/>
      <c r="BJ84" s="665"/>
      <c r="BK84" s="665"/>
      <c r="BL84" s="492"/>
      <c r="BM84" s="736"/>
      <c r="BN84" s="737"/>
      <c r="BO84" s="737"/>
      <c r="BP84" s="737"/>
      <c r="BQ84" s="737"/>
      <c r="BR84" s="737"/>
      <c r="BS84" s="737"/>
      <c r="BT84" s="737"/>
      <c r="BU84" s="737"/>
      <c r="BV84" s="737"/>
      <c r="BW84" s="737"/>
      <c r="BX84" s="737"/>
      <c r="BY84" s="737"/>
      <c r="BZ84" s="737"/>
      <c r="CA84" s="737"/>
      <c r="CB84" s="737"/>
      <c r="CC84" s="737"/>
      <c r="CD84" s="737"/>
      <c r="CE84" s="737"/>
      <c r="CF84" s="737"/>
      <c r="CG84" s="737"/>
      <c r="CH84" s="738"/>
      <c r="CI84" s="736"/>
      <c r="CJ84" s="737"/>
      <c r="CK84" s="737"/>
      <c r="CL84" s="737"/>
      <c r="CM84" s="737"/>
      <c r="CN84" s="737"/>
      <c r="CO84" s="737"/>
      <c r="CP84" s="737"/>
      <c r="CQ84" s="737"/>
      <c r="CR84" s="737"/>
      <c r="CS84" s="737"/>
      <c r="CT84" s="737"/>
      <c r="CU84" s="737"/>
      <c r="CV84" s="737"/>
      <c r="CW84" s="737"/>
      <c r="CX84" s="737"/>
      <c r="CY84" s="737"/>
      <c r="CZ84" s="737"/>
      <c r="DA84" s="737"/>
      <c r="DB84" s="737"/>
      <c r="DC84" s="737"/>
      <c r="DD84" s="738"/>
    </row>
    <row r="85" spans="1:108" s="12" customFormat="1" ht="12.75" x14ac:dyDescent="0.2">
      <c r="A85" s="663" t="s">
        <v>18</v>
      </c>
      <c r="B85" s="664"/>
      <c r="C85" s="664"/>
      <c r="D85" s="664"/>
      <c r="E85" s="664"/>
      <c r="F85" s="664"/>
      <c r="G85" s="664"/>
      <c r="H85" s="664"/>
      <c r="I85" s="665" t="s">
        <v>448</v>
      </c>
      <c r="J85" s="665"/>
      <c r="K85" s="665"/>
      <c r="L85" s="665"/>
      <c r="M85" s="665"/>
      <c r="N85" s="665"/>
      <c r="O85" s="665"/>
      <c r="P85" s="665"/>
      <c r="Q85" s="665"/>
      <c r="R85" s="665"/>
      <c r="S85" s="665"/>
      <c r="T85" s="665"/>
      <c r="U85" s="665"/>
      <c r="V85" s="665"/>
      <c r="W85" s="665"/>
      <c r="X85" s="665"/>
      <c r="Y85" s="665"/>
      <c r="Z85" s="665"/>
      <c r="AA85" s="665"/>
      <c r="AB85" s="665"/>
      <c r="AC85" s="665"/>
      <c r="AD85" s="665"/>
      <c r="AE85" s="665"/>
      <c r="AF85" s="665"/>
      <c r="AG85" s="665"/>
      <c r="AH85" s="665"/>
      <c r="AI85" s="665"/>
      <c r="AJ85" s="665"/>
      <c r="AK85" s="665"/>
      <c r="AL85" s="665"/>
      <c r="AM85" s="665"/>
      <c r="AN85" s="665"/>
      <c r="AO85" s="665"/>
      <c r="AP85" s="665"/>
      <c r="AQ85" s="665"/>
      <c r="AR85" s="665"/>
      <c r="AS85" s="665"/>
      <c r="AT85" s="665"/>
      <c r="AU85" s="665"/>
      <c r="AV85" s="665"/>
      <c r="AW85" s="665"/>
      <c r="AX85" s="665"/>
      <c r="AY85" s="665"/>
      <c r="AZ85" s="665"/>
      <c r="BA85" s="665"/>
      <c r="BB85" s="665"/>
      <c r="BC85" s="665"/>
      <c r="BD85" s="665"/>
      <c r="BE85" s="665"/>
      <c r="BF85" s="665"/>
      <c r="BG85" s="665"/>
      <c r="BH85" s="665"/>
      <c r="BI85" s="665"/>
      <c r="BJ85" s="665"/>
      <c r="BK85" s="665"/>
      <c r="BL85" s="492"/>
      <c r="BM85" s="736"/>
      <c r="BN85" s="737"/>
      <c r="BO85" s="737"/>
      <c r="BP85" s="737"/>
      <c r="BQ85" s="737"/>
      <c r="BR85" s="737"/>
      <c r="BS85" s="737"/>
      <c r="BT85" s="737"/>
      <c r="BU85" s="737"/>
      <c r="BV85" s="737"/>
      <c r="BW85" s="737"/>
      <c r="BX85" s="737"/>
      <c r="BY85" s="737"/>
      <c r="BZ85" s="737"/>
      <c r="CA85" s="737"/>
      <c r="CB85" s="737"/>
      <c r="CC85" s="737"/>
      <c r="CD85" s="737"/>
      <c r="CE85" s="737"/>
      <c r="CF85" s="737"/>
      <c r="CG85" s="737"/>
      <c r="CH85" s="738"/>
      <c r="CI85" s="736"/>
      <c r="CJ85" s="737"/>
      <c r="CK85" s="737"/>
      <c r="CL85" s="737"/>
      <c r="CM85" s="737"/>
      <c r="CN85" s="737"/>
      <c r="CO85" s="737"/>
      <c r="CP85" s="737"/>
      <c r="CQ85" s="737"/>
      <c r="CR85" s="737"/>
      <c r="CS85" s="737"/>
      <c r="CT85" s="737"/>
      <c r="CU85" s="737"/>
      <c r="CV85" s="737"/>
      <c r="CW85" s="737"/>
      <c r="CX85" s="737"/>
      <c r="CY85" s="737"/>
      <c r="CZ85" s="737"/>
      <c r="DA85" s="737"/>
      <c r="DB85" s="737"/>
      <c r="DC85" s="737"/>
      <c r="DD85" s="738"/>
    </row>
    <row r="86" spans="1:108" s="12" customFormat="1" ht="13.5" thickBot="1" x14ac:dyDescent="0.25">
      <c r="A86" s="715" t="s">
        <v>148</v>
      </c>
      <c r="B86" s="716"/>
      <c r="C86" s="716"/>
      <c r="D86" s="716"/>
      <c r="E86" s="716"/>
      <c r="F86" s="716"/>
      <c r="G86" s="716"/>
      <c r="H86" s="716"/>
      <c r="I86" s="717" t="s">
        <v>633</v>
      </c>
      <c r="J86" s="717"/>
      <c r="K86" s="717"/>
      <c r="L86" s="717"/>
      <c r="M86" s="717"/>
      <c r="N86" s="717"/>
      <c r="O86" s="717"/>
      <c r="P86" s="717"/>
      <c r="Q86" s="717"/>
      <c r="R86" s="717"/>
      <c r="S86" s="717"/>
      <c r="T86" s="717"/>
      <c r="U86" s="717"/>
      <c r="V86" s="717"/>
      <c r="W86" s="717"/>
      <c r="X86" s="717"/>
      <c r="Y86" s="717"/>
      <c r="Z86" s="717"/>
      <c r="AA86" s="717"/>
      <c r="AB86" s="717"/>
      <c r="AC86" s="717"/>
      <c r="AD86" s="717"/>
      <c r="AE86" s="717"/>
      <c r="AF86" s="717"/>
      <c r="AG86" s="717"/>
      <c r="AH86" s="717"/>
      <c r="AI86" s="717"/>
      <c r="AJ86" s="717"/>
      <c r="AK86" s="717"/>
      <c r="AL86" s="717"/>
      <c r="AM86" s="717"/>
      <c r="AN86" s="717"/>
      <c r="AO86" s="717"/>
      <c r="AP86" s="717"/>
      <c r="AQ86" s="717"/>
      <c r="AR86" s="717"/>
      <c r="AS86" s="717"/>
      <c r="AT86" s="717"/>
      <c r="AU86" s="717"/>
      <c r="AV86" s="717"/>
      <c r="AW86" s="717"/>
      <c r="AX86" s="717"/>
      <c r="AY86" s="717"/>
      <c r="AZ86" s="717"/>
      <c r="BA86" s="717"/>
      <c r="BB86" s="717"/>
      <c r="BC86" s="717"/>
      <c r="BD86" s="717"/>
      <c r="BE86" s="717"/>
      <c r="BF86" s="717"/>
      <c r="BG86" s="717"/>
      <c r="BH86" s="717"/>
      <c r="BI86" s="717"/>
      <c r="BJ86" s="717"/>
      <c r="BK86" s="717"/>
      <c r="BL86" s="505"/>
      <c r="BM86" s="744"/>
      <c r="BN86" s="745"/>
      <c r="BO86" s="745"/>
      <c r="BP86" s="745"/>
      <c r="BQ86" s="745"/>
      <c r="BR86" s="745"/>
      <c r="BS86" s="745"/>
      <c r="BT86" s="745"/>
      <c r="BU86" s="745"/>
      <c r="BV86" s="745"/>
      <c r="BW86" s="745"/>
      <c r="BX86" s="745"/>
      <c r="BY86" s="745"/>
      <c r="BZ86" s="745"/>
      <c r="CA86" s="745"/>
      <c r="CB86" s="745"/>
      <c r="CC86" s="745"/>
      <c r="CD86" s="745"/>
      <c r="CE86" s="745"/>
      <c r="CF86" s="745"/>
      <c r="CG86" s="745"/>
      <c r="CH86" s="746"/>
      <c r="CI86" s="744"/>
      <c r="CJ86" s="745"/>
      <c r="CK86" s="745"/>
      <c r="CL86" s="745"/>
      <c r="CM86" s="745"/>
      <c r="CN86" s="745"/>
      <c r="CO86" s="745"/>
      <c r="CP86" s="745"/>
      <c r="CQ86" s="745"/>
      <c r="CR86" s="745"/>
      <c r="CS86" s="745"/>
      <c r="CT86" s="745"/>
      <c r="CU86" s="745"/>
      <c r="CV86" s="745"/>
      <c r="CW86" s="745"/>
      <c r="CX86" s="745"/>
      <c r="CY86" s="745"/>
      <c r="CZ86" s="745"/>
      <c r="DA86" s="745"/>
      <c r="DB86" s="745"/>
      <c r="DC86" s="745"/>
      <c r="DD86" s="746"/>
    </row>
    <row r="88" spans="1:108" ht="12.75" customHeight="1" x14ac:dyDescent="0.2">
      <c r="B88" s="1" t="s">
        <v>634</v>
      </c>
    </row>
  </sheetData>
  <mergeCells count="432">
    <mergeCell ref="A86:H86"/>
    <mergeCell ref="I86:BL86"/>
    <mergeCell ref="BM86:BW86"/>
    <mergeCell ref="BX86:CH86"/>
    <mergeCell ref="CI86:CS86"/>
    <mergeCell ref="CT86:DD86"/>
    <mergeCell ref="A85:H85"/>
    <mergeCell ref="I85:BL85"/>
    <mergeCell ref="BM85:BW85"/>
    <mergeCell ref="BX85:CH85"/>
    <mergeCell ref="CI85:CS85"/>
    <mergeCell ref="CT85:DD85"/>
    <mergeCell ref="A84:H84"/>
    <mergeCell ref="I84:BL84"/>
    <mergeCell ref="BM84:BW84"/>
    <mergeCell ref="BX84:CH84"/>
    <mergeCell ref="CI84:CS84"/>
    <mergeCell ref="CT84:DD84"/>
    <mergeCell ref="A82:DD82"/>
    <mergeCell ref="A83:H83"/>
    <mergeCell ref="I83:BL83"/>
    <mergeCell ref="BM83:BW83"/>
    <mergeCell ref="BX83:CH83"/>
    <mergeCell ref="CI83:CS83"/>
    <mergeCell ref="CT83:DD83"/>
    <mergeCell ref="A81:H81"/>
    <mergeCell ref="I81:BL81"/>
    <mergeCell ref="BM81:BW81"/>
    <mergeCell ref="BX81:CH81"/>
    <mergeCell ref="CI81:CS81"/>
    <mergeCell ref="CT81:DD81"/>
    <mergeCell ref="A80:H80"/>
    <mergeCell ref="I80:BL80"/>
    <mergeCell ref="BM80:BW80"/>
    <mergeCell ref="BX80:CH80"/>
    <mergeCell ref="CI80:CS80"/>
    <mergeCell ref="CT80:DD80"/>
    <mergeCell ref="A79:H79"/>
    <mergeCell ref="I79:BL79"/>
    <mergeCell ref="BM79:BW79"/>
    <mergeCell ref="BX79:CH79"/>
    <mergeCell ref="CI79:CS79"/>
    <mergeCell ref="CT79:DD79"/>
    <mergeCell ref="A78:H78"/>
    <mergeCell ref="I78:BL78"/>
    <mergeCell ref="BM78:BW78"/>
    <mergeCell ref="BX78:CH78"/>
    <mergeCell ref="CI78:CS78"/>
    <mergeCell ref="CT78:DD78"/>
    <mergeCell ref="A77:H77"/>
    <mergeCell ref="I77:BL77"/>
    <mergeCell ref="BM77:BW77"/>
    <mergeCell ref="BX77:CH77"/>
    <mergeCell ref="CI77:CS77"/>
    <mergeCell ref="CT77:DD77"/>
    <mergeCell ref="A76:H76"/>
    <mergeCell ref="I76:BL76"/>
    <mergeCell ref="BM76:BW76"/>
    <mergeCell ref="BX76:CH76"/>
    <mergeCell ref="CI76:CS76"/>
    <mergeCell ref="CT76:DD76"/>
    <mergeCell ref="A75:H75"/>
    <mergeCell ref="I75:BL75"/>
    <mergeCell ref="BM75:BW75"/>
    <mergeCell ref="BX75:CH75"/>
    <mergeCell ref="CI75:CS75"/>
    <mergeCell ref="CT75:DD75"/>
    <mergeCell ref="A74:H74"/>
    <mergeCell ref="I74:BL74"/>
    <mergeCell ref="BM74:BW74"/>
    <mergeCell ref="BX74:CH74"/>
    <mergeCell ref="CI74:CS74"/>
    <mergeCell ref="CT74:DD74"/>
    <mergeCell ref="A73:H73"/>
    <mergeCell ref="I73:BL73"/>
    <mergeCell ref="BM73:BW73"/>
    <mergeCell ref="BX73:CH73"/>
    <mergeCell ref="CI73:CS73"/>
    <mergeCell ref="CT73:DD73"/>
    <mergeCell ref="A72:H72"/>
    <mergeCell ref="I72:BL72"/>
    <mergeCell ref="BM72:BW72"/>
    <mergeCell ref="BX72:CH72"/>
    <mergeCell ref="CI72:CS72"/>
    <mergeCell ref="CT72:DD72"/>
    <mergeCell ref="A71:H71"/>
    <mergeCell ref="I71:BL71"/>
    <mergeCell ref="BM71:BW71"/>
    <mergeCell ref="BX71:CH71"/>
    <mergeCell ref="CI71:CS71"/>
    <mergeCell ref="CT71:DD71"/>
    <mergeCell ref="A70:H70"/>
    <mergeCell ref="I70:BL70"/>
    <mergeCell ref="BM70:BW70"/>
    <mergeCell ref="BX70:CH70"/>
    <mergeCell ref="CI70:CS70"/>
    <mergeCell ref="CT70:DD70"/>
    <mergeCell ref="A69:H69"/>
    <mergeCell ref="I69:BL69"/>
    <mergeCell ref="BM69:BW69"/>
    <mergeCell ref="BX69:CH69"/>
    <mergeCell ref="CI69:CS69"/>
    <mergeCell ref="CT69:DD69"/>
    <mergeCell ref="A68:H68"/>
    <mergeCell ref="I68:BL68"/>
    <mergeCell ref="BM68:BW68"/>
    <mergeCell ref="BX68:CH68"/>
    <mergeCell ref="CI68:CS68"/>
    <mergeCell ref="CT68:DD68"/>
    <mergeCell ref="A67:H67"/>
    <mergeCell ref="I67:BL67"/>
    <mergeCell ref="BM67:BW67"/>
    <mergeCell ref="BX67:CH67"/>
    <mergeCell ref="CI67:CS67"/>
    <mergeCell ref="CT67:DD67"/>
    <mergeCell ref="A66:H66"/>
    <mergeCell ref="I66:BL66"/>
    <mergeCell ref="BM66:BW66"/>
    <mergeCell ref="BX66:CH66"/>
    <mergeCell ref="CI66:CS66"/>
    <mergeCell ref="CT66:DD66"/>
    <mergeCell ref="A65:H65"/>
    <mergeCell ref="I65:BL65"/>
    <mergeCell ref="BM65:BW65"/>
    <mergeCell ref="BX65:CH65"/>
    <mergeCell ref="CI65:CS65"/>
    <mergeCell ref="CT65:DD65"/>
    <mergeCell ref="A64:H64"/>
    <mergeCell ref="I64:BL64"/>
    <mergeCell ref="BM64:BW64"/>
    <mergeCell ref="BX64:CH64"/>
    <mergeCell ref="CI64:CS64"/>
    <mergeCell ref="CT64:DD64"/>
    <mergeCell ref="A63:H63"/>
    <mergeCell ref="I63:BL63"/>
    <mergeCell ref="BM63:BW63"/>
    <mergeCell ref="BX63:CH63"/>
    <mergeCell ref="CI63:CS63"/>
    <mergeCell ref="CT63:DD63"/>
    <mergeCell ref="A62:H62"/>
    <mergeCell ref="I62:BL62"/>
    <mergeCell ref="BM62:BW62"/>
    <mergeCell ref="BX62:CH62"/>
    <mergeCell ref="CI62:CS62"/>
    <mergeCell ref="CT62:DD62"/>
    <mergeCell ref="A61:H61"/>
    <mergeCell ref="I61:BL61"/>
    <mergeCell ref="BM61:BW61"/>
    <mergeCell ref="BX61:CH61"/>
    <mergeCell ref="CI61:CS61"/>
    <mergeCell ref="CT61:DD61"/>
    <mergeCell ref="A60:H60"/>
    <mergeCell ref="I60:BL60"/>
    <mergeCell ref="BM60:BW60"/>
    <mergeCell ref="BX60:CH60"/>
    <mergeCell ref="CI60:CS60"/>
    <mergeCell ref="CT60:DD60"/>
    <mergeCell ref="A59:H59"/>
    <mergeCell ref="I59:BL59"/>
    <mergeCell ref="BM59:BW59"/>
    <mergeCell ref="BX59:CH59"/>
    <mergeCell ref="CI59:CS59"/>
    <mergeCell ref="CT59:DD59"/>
    <mergeCell ref="A58:H58"/>
    <mergeCell ref="I58:BL58"/>
    <mergeCell ref="BM58:BW58"/>
    <mergeCell ref="BX58:CH58"/>
    <mergeCell ref="CI58:CS58"/>
    <mergeCell ref="CT58:DD58"/>
    <mergeCell ref="A57:H57"/>
    <mergeCell ref="I57:BL57"/>
    <mergeCell ref="BM57:BW57"/>
    <mergeCell ref="BX57:CH57"/>
    <mergeCell ref="CI57:CS57"/>
    <mergeCell ref="CT57:DD57"/>
    <mergeCell ref="A56:H56"/>
    <mergeCell ref="I56:BL56"/>
    <mergeCell ref="BM56:BW56"/>
    <mergeCell ref="BX56:CH56"/>
    <mergeCell ref="CI56:CS56"/>
    <mergeCell ref="CT56:DD56"/>
    <mergeCell ref="A55:H55"/>
    <mergeCell ref="I55:BL55"/>
    <mergeCell ref="BM55:BW55"/>
    <mergeCell ref="BX55:CH55"/>
    <mergeCell ref="CI55:CS55"/>
    <mergeCell ref="CT55:DD55"/>
    <mergeCell ref="A54:H54"/>
    <mergeCell ref="I54:BL54"/>
    <mergeCell ref="BM54:BW54"/>
    <mergeCell ref="BX54:CH54"/>
    <mergeCell ref="CI54:CS54"/>
    <mergeCell ref="CT54:DD54"/>
    <mergeCell ref="A53:H53"/>
    <mergeCell ref="I53:BL53"/>
    <mergeCell ref="BM53:BW53"/>
    <mergeCell ref="BX53:CH53"/>
    <mergeCell ref="CI53:CS53"/>
    <mergeCell ref="CT53:DD53"/>
    <mergeCell ref="A52:H52"/>
    <mergeCell ref="I52:BL52"/>
    <mergeCell ref="BM52:BW52"/>
    <mergeCell ref="BX52:CH52"/>
    <mergeCell ref="CI52:CS52"/>
    <mergeCell ref="CT52:DD52"/>
    <mergeCell ref="A51:H51"/>
    <mergeCell ref="I51:BL51"/>
    <mergeCell ref="BM51:BW51"/>
    <mergeCell ref="BX51:CH51"/>
    <mergeCell ref="CI51:CS51"/>
    <mergeCell ref="CT51:DD51"/>
    <mergeCell ref="A50:H50"/>
    <mergeCell ref="I50:BL50"/>
    <mergeCell ref="BM50:BW50"/>
    <mergeCell ref="BX50:CH50"/>
    <mergeCell ref="CI50:CS50"/>
    <mergeCell ref="CT50:DD50"/>
    <mergeCell ref="A49:H49"/>
    <mergeCell ref="I49:BL49"/>
    <mergeCell ref="BM49:BW49"/>
    <mergeCell ref="BX49:CH49"/>
    <mergeCell ref="CI49:CS49"/>
    <mergeCell ref="CT49:DD49"/>
    <mergeCell ref="A48:H48"/>
    <mergeCell ref="I48:BL48"/>
    <mergeCell ref="BM48:BW48"/>
    <mergeCell ref="BX48:CH48"/>
    <mergeCell ref="CI48:CS48"/>
    <mergeCell ref="CT48:DD48"/>
    <mergeCell ref="A47:H47"/>
    <mergeCell ref="I47:BL47"/>
    <mergeCell ref="BM47:BW47"/>
    <mergeCell ref="BX47:CH47"/>
    <mergeCell ref="CI47:CS47"/>
    <mergeCell ref="CT47:DD47"/>
    <mergeCell ref="A46:H46"/>
    <mergeCell ref="I46:BL46"/>
    <mergeCell ref="BM46:BW46"/>
    <mergeCell ref="BX46:CH46"/>
    <mergeCell ref="CI46:CS46"/>
    <mergeCell ref="CT46:DD46"/>
    <mergeCell ref="A45:H45"/>
    <mergeCell ref="I45:BL45"/>
    <mergeCell ref="BM45:BW45"/>
    <mergeCell ref="BX45:CH45"/>
    <mergeCell ref="CI45:CS45"/>
    <mergeCell ref="CT45:DD45"/>
    <mergeCell ref="A44:H44"/>
    <mergeCell ref="I44:BL44"/>
    <mergeCell ref="BM44:BW44"/>
    <mergeCell ref="BX44:CH44"/>
    <mergeCell ref="CI44:CS44"/>
    <mergeCell ref="CT44:DD44"/>
    <mergeCell ref="A43:H43"/>
    <mergeCell ref="I43:BL43"/>
    <mergeCell ref="BM43:BW43"/>
    <mergeCell ref="BX43:CH43"/>
    <mergeCell ref="CI43:CS43"/>
    <mergeCell ref="CT43:DD43"/>
    <mergeCell ref="A42:H42"/>
    <mergeCell ref="I42:BL42"/>
    <mergeCell ref="BM42:BW42"/>
    <mergeCell ref="BX42:CH42"/>
    <mergeCell ref="CI42:CS42"/>
    <mergeCell ref="CT42:DD42"/>
    <mergeCell ref="A41:H41"/>
    <mergeCell ref="I41:BL41"/>
    <mergeCell ref="BM41:BW41"/>
    <mergeCell ref="BX41:CH41"/>
    <mergeCell ref="CI41:CS41"/>
    <mergeCell ref="CT41:DD41"/>
    <mergeCell ref="A40:H40"/>
    <mergeCell ref="I40:BL40"/>
    <mergeCell ref="BM40:BW40"/>
    <mergeCell ref="BX40:CH40"/>
    <mergeCell ref="CI40:CS40"/>
    <mergeCell ref="CT40:DD40"/>
    <mergeCell ref="A39:H39"/>
    <mergeCell ref="I39:BL39"/>
    <mergeCell ref="BM39:BW39"/>
    <mergeCell ref="BX39:CH39"/>
    <mergeCell ref="CI39:CS39"/>
    <mergeCell ref="CT39:DD39"/>
    <mergeCell ref="A38:H38"/>
    <mergeCell ref="I38:BL38"/>
    <mergeCell ref="BM38:BW38"/>
    <mergeCell ref="BX38:CH38"/>
    <mergeCell ref="CI38:CS38"/>
    <mergeCell ref="CT38:DD38"/>
    <mergeCell ref="A37:H37"/>
    <mergeCell ref="I37:BL37"/>
    <mergeCell ref="BM37:BW37"/>
    <mergeCell ref="BX37:CH37"/>
    <mergeCell ref="CI37:CS37"/>
    <mergeCell ref="CT37:DD37"/>
    <mergeCell ref="A36:H36"/>
    <mergeCell ref="I36:BL36"/>
    <mergeCell ref="BM36:BW36"/>
    <mergeCell ref="BX36:CH36"/>
    <mergeCell ref="CI36:CS36"/>
    <mergeCell ref="CT36:DD36"/>
    <mergeCell ref="A35:H35"/>
    <mergeCell ref="I35:BL35"/>
    <mergeCell ref="BM35:BW35"/>
    <mergeCell ref="BX35:CH35"/>
    <mergeCell ref="CI35:CS35"/>
    <mergeCell ref="CT35:DD35"/>
    <mergeCell ref="A34:H34"/>
    <mergeCell ref="I34:BL34"/>
    <mergeCell ref="BM34:BW34"/>
    <mergeCell ref="BX34:CH34"/>
    <mergeCell ref="CI34:CS34"/>
    <mergeCell ref="CT34:DD34"/>
    <mergeCell ref="A33:H33"/>
    <mergeCell ref="I33:BL33"/>
    <mergeCell ref="BM33:BW33"/>
    <mergeCell ref="BX33:CH33"/>
    <mergeCell ref="CI33:CS33"/>
    <mergeCell ref="CT33:DD33"/>
    <mergeCell ref="A32:H32"/>
    <mergeCell ref="I32:BL32"/>
    <mergeCell ref="BM32:BW32"/>
    <mergeCell ref="BX32:CH32"/>
    <mergeCell ref="CI32:CS32"/>
    <mergeCell ref="CT32:DD32"/>
    <mergeCell ref="A31:H31"/>
    <mergeCell ref="I31:BL31"/>
    <mergeCell ref="BM31:BW31"/>
    <mergeCell ref="BX31:CH31"/>
    <mergeCell ref="CI31:CS31"/>
    <mergeCell ref="CT31:DD31"/>
    <mergeCell ref="A30:H30"/>
    <mergeCell ref="I30:BL30"/>
    <mergeCell ref="BM30:BW30"/>
    <mergeCell ref="BX30:CH30"/>
    <mergeCell ref="CI30:CS30"/>
    <mergeCell ref="CT30:DD30"/>
    <mergeCell ref="A29:H29"/>
    <mergeCell ref="I29:BL29"/>
    <mergeCell ref="BM29:BW29"/>
    <mergeCell ref="BX29:CH29"/>
    <mergeCell ref="CI29:CS29"/>
    <mergeCell ref="CT29:DD29"/>
    <mergeCell ref="A28:H28"/>
    <mergeCell ref="I28:BL28"/>
    <mergeCell ref="BM28:BW28"/>
    <mergeCell ref="BX28:CH28"/>
    <mergeCell ref="CI28:CS28"/>
    <mergeCell ref="CT28:DD28"/>
    <mergeCell ref="A27:H27"/>
    <mergeCell ref="I27:BL27"/>
    <mergeCell ref="BM27:BW27"/>
    <mergeCell ref="BX27:CH27"/>
    <mergeCell ref="CI27:CS27"/>
    <mergeCell ref="CT27:DD27"/>
    <mergeCell ref="A26:H26"/>
    <mergeCell ref="I26:BL26"/>
    <mergeCell ref="BM26:BW26"/>
    <mergeCell ref="BX26:CH26"/>
    <mergeCell ref="CI26:CS26"/>
    <mergeCell ref="CT26:DD26"/>
    <mergeCell ref="A25:H25"/>
    <mergeCell ref="I25:BL25"/>
    <mergeCell ref="BM25:BW25"/>
    <mergeCell ref="BX25:CH25"/>
    <mergeCell ref="CI25:CS25"/>
    <mergeCell ref="CT25:DD25"/>
    <mergeCell ref="A24:H24"/>
    <mergeCell ref="I24:BL24"/>
    <mergeCell ref="BM24:BW24"/>
    <mergeCell ref="BX24:CH24"/>
    <mergeCell ref="CI24:CS24"/>
    <mergeCell ref="CT24:DD24"/>
    <mergeCell ref="A23:H23"/>
    <mergeCell ref="I23:BL23"/>
    <mergeCell ref="BM23:BW23"/>
    <mergeCell ref="BX23:CH23"/>
    <mergeCell ref="CI23:CS23"/>
    <mergeCell ref="CT23:DD23"/>
    <mergeCell ref="A22:H22"/>
    <mergeCell ref="I22:BL22"/>
    <mergeCell ref="BM22:BW22"/>
    <mergeCell ref="BX22:CH22"/>
    <mergeCell ref="CI22:CS22"/>
    <mergeCell ref="CT22:DD22"/>
    <mergeCell ref="A21:H21"/>
    <mergeCell ref="I21:BL21"/>
    <mergeCell ref="BM21:BW21"/>
    <mergeCell ref="BX21:CH21"/>
    <mergeCell ref="CI21:CS21"/>
    <mergeCell ref="CT21:DD21"/>
    <mergeCell ref="A20:H20"/>
    <mergeCell ref="I20:BL20"/>
    <mergeCell ref="BM20:BW20"/>
    <mergeCell ref="BX20:CH20"/>
    <mergeCell ref="CI20:CS20"/>
    <mergeCell ref="CT20:DD20"/>
    <mergeCell ref="A19:H19"/>
    <mergeCell ref="I19:BL19"/>
    <mergeCell ref="BM19:BW19"/>
    <mergeCell ref="BX19:CH19"/>
    <mergeCell ref="CI19:CS19"/>
    <mergeCell ref="CT19:DD19"/>
    <mergeCell ref="A18:H18"/>
    <mergeCell ref="I18:BL18"/>
    <mergeCell ref="BM18:BW18"/>
    <mergeCell ref="BX18:CH18"/>
    <mergeCell ref="CI18:CS18"/>
    <mergeCell ref="CT18:DD18"/>
    <mergeCell ref="A17:H17"/>
    <mergeCell ref="I17:BL17"/>
    <mergeCell ref="BM17:BW17"/>
    <mergeCell ref="BX17:CH17"/>
    <mergeCell ref="CI17:CS17"/>
    <mergeCell ref="CT17:DD17"/>
    <mergeCell ref="A15:H16"/>
    <mergeCell ref="I15:BL16"/>
    <mergeCell ref="BM15:CH15"/>
    <mergeCell ref="CI15:DD15"/>
    <mergeCell ref="BM16:BW16"/>
    <mergeCell ref="BX16:CH16"/>
    <mergeCell ref="CI16:CS16"/>
    <mergeCell ref="CT16:DD16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ageMargins left="0.78740157480314965" right="0.35433070866141736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0"/>
  <sheetViews>
    <sheetView view="pageBreakPreview" topLeftCell="A13" zoomScaleNormal="100" workbookViewId="0">
      <selection activeCell="BT21" sqref="BT21:BZ21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0" t="s">
        <v>643</v>
      </c>
    </row>
    <row r="2" spans="1:108" x14ac:dyDescent="0.2">
      <c r="DD2" s="30" t="s">
        <v>273</v>
      </c>
    </row>
    <row r="3" spans="1:108" x14ac:dyDescent="0.2">
      <c r="DD3" s="30" t="s">
        <v>274</v>
      </c>
    </row>
    <row r="4" spans="1:108" ht="13.5" customHeight="1" x14ac:dyDescent="0.2">
      <c r="DD4" s="30"/>
    </row>
    <row r="5" spans="1:108" s="3" customFormat="1" ht="15.75" x14ac:dyDescent="0.25">
      <c r="A5" s="458" t="s">
        <v>644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</row>
    <row r="6" spans="1:108" s="3" customFormat="1" ht="15.75" x14ac:dyDescent="0.25">
      <c r="A6" s="458" t="s">
        <v>645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8"/>
      <c r="DC6" s="458"/>
      <c r="DD6" s="458"/>
    </row>
    <row r="7" spans="1:108" s="3" customFormat="1" ht="14.1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1:108" s="40" customFormat="1" ht="12.75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70" t="s">
        <v>618</v>
      </c>
    </row>
    <row r="9" spans="1:108" s="12" customFormat="1" ht="12.75" x14ac:dyDescent="0.2"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70" t="s">
        <v>619</v>
      </c>
    </row>
    <row r="10" spans="1:108" s="12" customFormat="1" ht="12.75" x14ac:dyDescent="0.2">
      <c r="CA10" s="639"/>
      <c r="CB10" s="639"/>
      <c r="CC10" s="639"/>
      <c r="CD10" s="639"/>
      <c r="CE10" s="639"/>
      <c r="CF10" s="639"/>
      <c r="CG10" s="639"/>
      <c r="CH10" s="639"/>
      <c r="CI10" s="639"/>
      <c r="CJ10" s="639"/>
      <c r="CK10" s="639"/>
      <c r="CL10" s="639"/>
      <c r="CM10" s="639"/>
      <c r="CN10" s="639"/>
      <c r="CO10" s="639"/>
      <c r="CP10" s="639"/>
      <c r="CQ10" s="639"/>
      <c r="CR10" s="639"/>
      <c r="CS10" s="639"/>
      <c r="CT10" s="639"/>
      <c r="CU10" s="639"/>
      <c r="CV10" s="639"/>
      <c r="CW10" s="639"/>
      <c r="CX10" s="639"/>
      <c r="CY10" s="639"/>
      <c r="CZ10" s="639"/>
      <c r="DA10" s="639"/>
      <c r="DB10" s="639"/>
      <c r="DC10" s="639"/>
      <c r="DD10" s="639"/>
    </row>
    <row r="11" spans="1:108" x14ac:dyDescent="0.2">
      <c r="CA11" s="628" t="s">
        <v>10</v>
      </c>
      <c r="CB11" s="628"/>
      <c r="CC11" s="628"/>
      <c r="CD11" s="628"/>
      <c r="CE11" s="628"/>
      <c r="CF11" s="628"/>
      <c r="CG11" s="628"/>
      <c r="CH11" s="628"/>
      <c r="CI11" s="628"/>
      <c r="CJ11" s="628"/>
      <c r="CK11" s="628"/>
      <c r="CL11" s="628"/>
      <c r="CM11" s="628"/>
      <c r="CN11" s="628"/>
      <c r="CO11" s="628"/>
      <c r="CP11" s="628"/>
      <c r="CQ11" s="628"/>
      <c r="CR11" s="628"/>
      <c r="CS11" s="628"/>
      <c r="CT11" s="628"/>
      <c r="CU11" s="628"/>
      <c r="CV11" s="628"/>
      <c r="CW11" s="628"/>
      <c r="CX11" s="628"/>
      <c r="CY11" s="628"/>
      <c r="CZ11" s="628"/>
      <c r="DA11" s="628"/>
      <c r="DB11" s="628"/>
      <c r="DC11" s="628"/>
      <c r="DD11" s="628"/>
    </row>
    <row r="12" spans="1:108" s="12" customFormat="1" ht="12.75" x14ac:dyDescent="0.2">
      <c r="BZ12" s="417" t="s">
        <v>11</v>
      </c>
      <c r="CA12" s="417"/>
      <c r="CB12" s="640"/>
      <c r="CC12" s="640"/>
      <c r="CD12" s="640"/>
      <c r="CE12" s="641" t="s">
        <v>11</v>
      </c>
      <c r="CF12" s="641"/>
      <c r="CH12" s="640"/>
      <c r="CI12" s="640"/>
      <c r="CJ12" s="640"/>
      <c r="CK12" s="640"/>
      <c r="CL12" s="640"/>
      <c r="CM12" s="640"/>
      <c r="CN12" s="640"/>
      <c r="CO12" s="640"/>
      <c r="CP12" s="640"/>
      <c r="CQ12" s="640"/>
      <c r="CR12" s="640"/>
      <c r="CT12" s="417">
        <v>20</v>
      </c>
      <c r="CU12" s="417"/>
      <c r="CV12" s="417"/>
      <c r="CW12" s="642"/>
      <c r="CX12" s="642"/>
      <c r="CY12" s="642"/>
      <c r="CZ12" s="72" t="s">
        <v>620</v>
      </c>
      <c r="DD12" s="72"/>
    </row>
    <row r="13" spans="1:108" s="12" customFormat="1" ht="12.75" x14ac:dyDescent="0.2">
      <c r="DD13" s="70" t="s">
        <v>12</v>
      </c>
    </row>
    <row r="14" spans="1:108" s="12" customFormat="1" ht="11.25" customHeight="1" x14ac:dyDescent="0.2">
      <c r="DD14" s="70"/>
    </row>
    <row r="15" spans="1:108" s="12" customFormat="1" ht="12.75" x14ac:dyDescent="0.2">
      <c r="A15" s="340" t="s">
        <v>646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</row>
    <row r="16" spans="1:108" s="12" customFormat="1" ht="11.25" customHeight="1" thickBot="1" x14ac:dyDescent="0.25"/>
    <row r="17" spans="1:108" s="2" customFormat="1" ht="22.5" customHeight="1" x14ac:dyDescent="0.2">
      <c r="A17" s="419" t="s">
        <v>0</v>
      </c>
      <c r="B17" s="420"/>
      <c r="C17" s="420"/>
      <c r="D17" s="420"/>
      <c r="E17" s="421"/>
      <c r="F17" s="425" t="s">
        <v>1</v>
      </c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7"/>
      <c r="AO17" s="425" t="s">
        <v>647</v>
      </c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7"/>
      <c r="BC17" s="803" t="s">
        <v>648</v>
      </c>
      <c r="BD17" s="803"/>
      <c r="BE17" s="803"/>
      <c r="BF17" s="803"/>
      <c r="BG17" s="803"/>
      <c r="BH17" s="803"/>
      <c r="BI17" s="803"/>
      <c r="BJ17" s="803"/>
      <c r="BK17" s="803"/>
      <c r="BL17" s="803"/>
      <c r="BM17" s="803"/>
      <c r="BN17" s="803"/>
      <c r="BO17" s="803"/>
      <c r="BP17" s="803"/>
      <c r="BQ17" s="803"/>
      <c r="BR17" s="803"/>
      <c r="BS17" s="803"/>
      <c r="BT17" s="803"/>
      <c r="BU17" s="803"/>
      <c r="BV17" s="803"/>
      <c r="BW17" s="803"/>
      <c r="BX17" s="803"/>
      <c r="BY17" s="803"/>
      <c r="BZ17" s="803"/>
      <c r="CA17" s="803"/>
      <c r="CB17" s="803"/>
      <c r="CC17" s="803"/>
      <c r="CD17" s="803"/>
      <c r="CE17" s="803"/>
      <c r="CF17" s="803"/>
      <c r="CG17" s="803"/>
      <c r="CH17" s="803"/>
      <c r="CI17" s="803"/>
      <c r="CJ17" s="803"/>
      <c r="CK17" s="803"/>
      <c r="CL17" s="803"/>
      <c r="CM17" s="803"/>
      <c r="CN17" s="803"/>
      <c r="CO17" s="425" t="s">
        <v>649</v>
      </c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32"/>
    </row>
    <row r="18" spans="1:108" s="2" customFormat="1" ht="21.95" customHeight="1" x14ac:dyDescent="0.2">
      <c r="A18" s="791"/>
      <c r="B18" s="792"/>
      <c r="C18" s="792"/>
      <c r="D18" s="792"/>
      <c r="E18" s="793"/>
      <c r="F18" s="797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9"/>
      <c r="AO18" s="797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9"/>
      <c r="BC18" s="760" t="s">
        <v>684</v>
      </c>
      <c r="BD18" s="761"/>
      <c r="BE18" s="761"/>
      <c r="BF18" s="761"/>
      <c r="BG18" s="761"/>
      <c r="BH18" s="761"/>
      <c r="BI18" s="761"/>
      <c r="BJ18" s="761"/>
      <c r="BK18" s="761"/>
      <c r="BL18" s="762"/>
      <c r="BM18" s="785" t="s">
        <v>59</v>
      </c>
      <c r="BN18" s="786"/>
      <c r="BO18" s="786"/>
      <c r="BP18" s="786"/>
      <c r="BQ18" s="786"/>
      <c r="BR18" s="786"/>
      <c r="BS18" s="787"/>
      <c r="BT18" s="785" t="s">
        <v>60</v>
      </c>
      <c r="BU18" s="786"/>
      <c r="BV18" s="786"/>
      <c r="BW18" s="786"/>
      <c r="BX18" s="786"/>
      <c r="BY18" s="786"/>
      <c r="BZ18" s="787"/>
      <c r="CA18" s="785" t="s">
        <v>61</v>
      </c>
      <c r="CB18" s="786"/>
      <c r="CC18" s="786"/>
      <c r="CD18" s="786"/>
      <c r="CE18" s="786"/>
      <c r="CF18" s="786"/>
      <c r="CG18" s="787"/>
      <c r="CH18" s="785" t="s">
        <v>62</v>
      </c>
      <c r="CI18" s="786"/>
      <c r="CJ18" s="786"/>
      <c r="CK18" s="786"/>
      <c r="CL18" s="786"/>
      <c r="CM18" s="786"/>
      <c r="CN18" s="787"/>
      <c r="CO18" s="797"/>
      <c r="CP18" s="798"/>
      <c r="CQ18" s="798"/>
      <c r="CR18" s="798"/>
      <c r="CS18" s="798"/>
      <c r="CT18" s="798"/>
      <c r="CU18" s="798"/>
      <c r="CV18" s="798"/>
      <c r="CW18" s="798"/>
      <c r="CX18" s="798"/>
      <c r="CY18" s="798"/>
      <c r="CZ18" s="798"/>
      <c r="DA18" s="798"/>
      <c r="DB18" s="798"/>
      <c r="DC18" s="798"/>
      <c r="DD18" s="804"/>
    </row>
    <row r="19" spans="1:108" s="2" customFormat="1" ht="21.75" customHeight="1" thickBot="1" x14ac:dyDescent="0.25">
      <c r="A19" s="794"/>
      <c r="B19" s="795"/>
      <c r="C19" s="795"/>
      <c r="D19" s="795"/>
      <c r="E19" s="796"/>
      <c r="F19" s="800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801"/>
      <c r="AN19" s="802"/>
      <c r="AO19" s="800"/>
      <c r="AP19" s="801"/>
      <c r="AQ19" s="801"/>
      <c r="AR19" s="801"/>
      <c r="AS19" s="801"/>
      <c r="AT19" s="801"/>
      <c r="AU19" s="801"/>
      <c r="AV19" s="801"/>
      <c r="AW19" s="801"/>
      <c r="AX19" s="801"/>
      <c r="AY19" s="801"/>
      <c r="AZ19" s="801"/>
      <c r="BA19" s="801"/>
      <c r="BB19" s="802"/>
      <c r="BC19" s="788" t="s">
        <v>650</v>
      </c>
      <c r="BD19" s="789"/>
      <c r="BE19" s="789"/>
      <c r="BF19" s="789"/>
      <c r="BG19" s="789"/>
      <c r="BH19" s="789"/>
      <c r="BI19" s="789"/>
      <c r="BJ19" s="789"/>
      <c r="BK19" s="789"/>
      <c r="BL19" s="790"/>
      <c r="BM19" s="788" t="s">
        <v>624</v>
      </c>
      <c r="BN19" s="789"/>
      <c r="BO19" s="789"/>
      <c r="BP19" s="789"/>
      <c r="BQ19" s="789"/>
      <c r="BR19" s="789"/>
      <c r="BS19" s="790"/>
      <c r="BT19" s="788" t="s">
        <v>624</v>
      </c>
      <c r="BU19" s="789"/>
      <c r="BV19" s="789"/>
      <c r="BW19" s="789"/>
      <c r="BX19" s="789"/>
      <c r="BY19" s="789"/>
      <c r="BZ19" s="790"/>
      <c r="CA19" s="788" t="s">
        <v>624</v>
      </c>
      <c r="CB19" s="789"/>
      <c r="CC19" s="789"/>
      <c r="CD19" s="789"/>
      <c r="CE19" s="789"/>
      <c r="CF19" s="789"/>
      <c r="CG19" s="790"/>
      <c r="CH19" s="788" t="s">
        <v>624</v>
      </c>
      <c r="CI19" s="789"/>
      <c r="CJ19" s="789"/>
      <c r="CK19" s="789"/>
      <c r="CL19" s="789"/>
      <c r="CM19" s="789"/>
      <c r="CN19" s="790"/>
      <c r="CO19" s="800"/>
      <c r="CP19" s="801"/>
      <c r="CQ19" s="801"/>
      <c r="CR19" s="801"/>
      <c r="CS19" s="801"/>
      <c r="CT19" s="801"/>
      <c r="CU19" s="801"/>
      <c r="CV19" s="801"/>
      <c r="CW19" s="801"/>
      <c r="CX19" s="801"/>
      <c r="CY19" s="801"/>
      <c r="CZ19" s="801"/>
      <c r="DA19" s="801"/>
      <c r="DB19" s="801"/>
      <c r="DC19" s="801"/>
      <c r="DD19" s="805"/>
    </row>
    <row r="20" spans="1:108" s="74" customFormat="1" x14ac:dyDescent="0.2">
      <c r="A20" s="780"/>
      <c r="B20" s="781"/>
      <c r="C20" s="781"/>
      <c r="D20" s="781"/>
      <c r="E20" s="781"/>
      <c r="F20" s="782" t="s">
        <v>651</v>
      </c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3"/>
      <c r="X20" s="783"/>
      <c r="Y20" s="783"/>
      <c r="Z20" s="783"/>
      <c r="AA20" s="783"/>
      <c r="AB20" s="783"/>
      <c r="AC20" s="783"/>
      <c r="AD20" s="783"/>
      <c r="AE20" s="783"/>
      <c r="AF20" s="783"/>
      <c r="AG20" s="783"/>
      <c r="AH20" s="783"/>
      <c r="AI20" s="783"/>
      <c r="AJ20" s="783"/>
      <c r="AK20" s="783"/>
      <c r="AL20" s="783"/>
      <c r="AM20" s="783"/>
      <c r="AN20" s="784"/>
      <c r="AO20" s="778">
        <v>1102.0766501708197</v>
      </c>
      <c r="AP20" s="778"/>
      <c r="AQ20" s="778"/>
      <c r="AR20" s="778"/>
      <c r="AS20" s="778"/>
      <c r="AT20" s="778"/>
      <c r="AU20" s="778"/>
      <c r="AV20" s="778"/>
      <c r="AW20" s="778"/>
      <c r="AX20" s="778"/>
      <c r="AY20" s="778"/>
      <c r="AZ20" s="778"/>
      <c r="BA20" s="778"/>
      <c r="BB20" s="778"/>
      <c r="BC20" s="778">
        <v>334.70351853199998</v>
      </c>
      <c r="BD20" s="778"/>
      <c r="BE20" s="778"/>
      <c r="BF20" s="778"/>
      <c r="BG20" s="778"/>
      <c r="BH20" s="778"/>
      <c r="BI20" s="778"/>
      <c r="BJ20" s="778"/>
      <c r="BK20" s="778"/>
      <c r="BL20" s="778"/>
      <c r="BM20" s="778">
        <v>48.674550400000001</v>
      </c>
      <c r="BN20" s="778"/>
      <c r="BO20" s="778"/>
      <c r="BP20" s="778"/>
      <c r="BQ20" s="778"/>
      <c r="BR20" s="778"/>
      <c r="BS20" s="778"/>
      <c r="BT20" s="778">
        <v>241.36898891199996</v>
      </c>
      <c r="BU20" s="778"/>
      <c r="BV20" s="778"/>
      <c r="BW20" s="778"/>
      <c r="BX20" s="778"/>
      <c r="BY20" s="778"/>
      <c r="BZ20" s="778"/>
      <c r="CA20" s="778">
        <v>35.377438000000005</v>
      </c>
      <c r="CB20" s="778"/>
      <c r="CC20" s="778"/>
      <c r="CD20" s="778"/>
      <c r="CE20" s="778"/>
      <c r="CF20" s="778"/>
      <c r="CG20" s="778"/>
      <c r="CH20" s="778">
        <v>9.2825412200000095</v>
      </c>
      <c r="CI20" s="778"/>
      <c r="CJ20" s="778"/>
      <c r="CK20" s="778"/>
      <c r="CL20" s="778"/>
      <c r="CM20" s="778"/>
      <c r="CN20" s="778"/>
      <c r="CO20" s="778">
        <v>767.3731316388197</v>
      </c>
      <c r="CP20" s="778"/>
      <c r="CQ20" s="778"/>
      <c r="CR20" s="778"/>
      <c r="CS20" s="778"/>
      <c r="CT20" s="778"/>
      <c r="CU20" s="778"/>
      <c r="CV20" s="778"/>
      <c r="CW20" s="778"/>
      <c r="CX20" s="778"/>
      <c r="CY20" s="778"/>
      <c r="CZ20" s="778"/>
      <c r="DA20" s="778"/>
      <c r="DB20" s="778"/>
      <c r="DC20" s="778"/>
      <c r="DD20" s="779"/>
    </row>
    <row r="21" spans="1:108" s="2" customFormat="1" ht="21.75" customHeight="1" x14ac:dyDescent="0.2">
      <c r="A21" s="758">
        <v>1</v>
      </c>
      <c r="B21" s="759"/>
      <c r="C21" s="759"/>
      <c r="D21" s="759"/>
      <c r="E21" s="759"/>
      <c r="F21" s="434" t="s">
        <v>652</v>
      </c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776">
        <v>1084.9467081719997</v>
      </c>
      <c r="AP21" s="776"/>
      <c r="AQ21" s="776"/>
      <c r="AR21" s="776"/>
      <c r="AS21" s="776"/>
      <c r="AT21" s="776"/>
      <c r="AU21" s="776"/>
      <c r="AV21" s="776"/>
      <c r="AW21" s="776"/>
      <c r="AX21" s="776"/>
      <c r="AY21" s="776"/>
      <c r="AZ21" s="776"/>
      <c r="BA21" s="776"/>
      <c r="BB21" s="776"/>
      <c r="BC21" s="776">
        <v>333.56009853199998</v>
      </c>
      <c r="BD21" s="776"/>
      <c r="BE21" s="776"/>
      <c r="BF21" s="776"/>
      <c r="BG21" s="776"/>
      <c r="BH21" s="776"/>
      <c r="BI21" s="776"/>
      <c r="BJ21" s="776"/>
      <c r="BK21" s="776"/>
      <c r="BL21" s="776"/>
      <c r="BM21" s="776">
        <v>48.294590400000004</v>
      </c>
      <c r="BN21" s="776"/>
      <c r="BO21" s="776"/>
      <c r="BP21" s="776"/>
      <c r="BQ21" s="776"/>
      <c r="BR21" s="776"/>
      <c r="BS21" s="776"/>
      <c r="BT21" s="776">
        <v>241.36898891199996</v>
      </c>
      <c r="BU21" s="776"/>
      <c r="BV21" s="776"/>
      <c r="BW21" s="776"/>
      <c r="BX21" s="776"/>
      <c r="BY21" s="776"/>
      <c r="BZ21" s="776"/>
      <c r="CA21" s="776">
        <v>34.613978000000003</v>
      </c>
      <c r="CB21" s="776"/>
      <c r="CC21" s="776"/>
      <c r="CD21" s="776"/>
      <c r="CE21" s="776"/>
      <c r="CF21" s="776"/>
      <c r="CG21" s="776"/>
      <c r="CH21" s="776">
        <v>9.2825412200000095</v>
      </c>
      <c r="CI21" s="776"/>
      <c r="CJ21" s="776"/>
      <c r="CK21" s="776"/>
      <c r="CL21" s="776"/>
      <c r="CM21" s="776"/>
      <c r="CN21" s="776"/>
      <c r="CO21" s="776">
        <v>751.38660963999973</v>
      </c>
      <c r="CP21" s="776"/>
      <c r="CQ21" s="776"/>
      <c r="CR21" s="776"/>
      <c r="CS21" s="776"/>
      <c r="CT21" s="776"/>
      <c r="CU21" s="776"/>
      <c r="CV21" s="776"/>
      <c r="CW21" s="776"/>
      <c r="CX21" s="776"/>
      <c r="CY21" s="776"/>
      <c r="CZ21" s="776"/>
      <c r="DA21" s="776"/>
      <c r="DB21" s="776"/>
      <c r="DC21" s="776"/>
      <c r="DD21" s="777"/>
    </row>
    <row r="22" spans="1:108" s="2" customFormat="1" ht="21.75" customHeight="1" x14ac:dyDescent="0.2">
      <c r="A22" s="758" t="s">
        <v>43</v>
      </c>
      <c r="B22" s="759"/>
      <c r="C22" s="759"/>
      <c r="D22" s="759"/>
      <c r="E22" s="759"/>
      <c r="F22" s="760" t="s">
        <v>17</v>
      </c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2"/>
      <c r="AO22" s="776"/>
      <c r="AP22" s="776"/>
      <c r="AQ22" s="776"/>
      <c r="AR22" s="776"/>
      <c r="AS22" s="776"/>
      <c r="AT22" s="776"/>
      <c r="AU22" s="776"/>
      <c r="AV22" s="776"/>
      <c r="AW22" s="776"/>
      <c r="AX22" s="776"/>
      <c r="AY22" s="776"/>
      <c r="AZ22" s="776"/>
      <c r="BA22" s="776"/>
      <c r="BB22" s="776"/>
      <c r="BC22" s="776"/>
      <c r="BD22" s="776"/>
      <c r="BE22" s="776"/>
      <c r="BF22" s="776"/>
      <c r="BG22" s="776"/>
      <c r="BH22" s="776"/>
      <c r="BI22" s="776"/>
      <c r="BJ22" s="776"/>
      <c r="BK22" s="776"/>
      <c r="BL22" s="776"/>
      <c r="BM22" s="776"/>
      <c r="BN22" s="776"/>
      <c r="BO22" s="776"/>
      <c r="BP22" s="776"/>
      <c r="BQ22" s="776"/>
      <c r="BR22" s="776"/>
      <c r="BS22" s="776"/>
      <c r="BT22" s="776"/>
      <c r="BU22" s="776"/>
      <c r="BV22" s="776"/>
      <c r="BW22" s="776"/>
      <c r="BX22" s="776"/>
      <c r="BY22" s="776"/>
      <c r="BZ22" s="776"/>
      <c r="CA22" s="776"/>
      <c r="CB22" s="776"/>
      <c r="CC22" s="776"/>
      <c r="CD22" s="776"/>
      <c r="CE22" s="776"/>
      <c r="CF22" s="776"/>
      <c r="CG22" s="776"/>
      <c r="CH22" s="776"/>
      <c r="CI22" s="776"/>
      <c r="CJ22" s="776"/>
      <c r="CK22" s="776"/>
      <c r="CL22" s="776"/>
      <c r="CM22" s="776"/>
      <c r="CN22" s="776"/>
      <c r="CO22" s="776"/>
      <c r="CP22" s="776"/>
      <c r="CQ22" s="776"/>
      <c r="CR22" s="776"/>
      <c r="CS22" s="776"/>
      <c r="CT22" s="776"/>
      <c r="CU22" s="776"/>
      <c r="CV22" s="776"/>
      <c r="CW22" s="776"/>
      <c r="CX22" s="776"/>
      <c r="CY22" s="776"/>
      <c r="CZ22" s="776"/>
      <c r="DA22" s="776"/>
      <c r="DB22" s="776"/>
      <c r="DC22" s="776"/>
      <c r="DD22" s="777"/>
    </row>
    <row r="23" spans="1:108" s="74" customFormat="1" ht="21.75" customHeight="1" x14ac:dyDescent="0.2">
      <c r="A23" s="758" t="s">
        <v>44</v>
      </c>
      <c r="B23" s="759"/>
      <c r="C23" s="759"/>
      <c r="D23" s="759"/>
      <c r="E23" s="759"/>
      <c r="F23" s="760" t="s">
        <v>653</v>
      </c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761"/>
      <c r="AC23" s="761"/>
      <c r="AD23" s="761"/>
      <c r="AE23" s="761"/>
      <c r="AF23" s="761"/>
      <c r="AG23" s="761"/>
      <c r="AH23" s="761"/>
      <c r="AI23" s="761"/>
      <c r="AJ23" s="761"/>
      <c r="AK23" s="761"/>
      <c r="AL23" s="761"/>
      <c r="AM23" s="761"/>
      <c r="AN23" s="762"/>
      <c r="AO23" s="776"/>
      <c r="AP23" s="776"/>
      <c r="AQ23" s="776"/>
      <c r="AR23" s="776"/>
      <c r="AS23" s="776"/>
      <c r="AT23" s="776"/>
      <c r="AU23" s="776"/>
      <c r="AV23" s="776"/>
      <c r="AW23" s="776"/>
      <c r="AX23" s="776"/>
      <c r="AY23" s="776"/>
      <c r="AZ23" s="776"/>
      <c r="BA23" s="776"/>
      <c r="BB23" s="776"/>
      <c r="BC23" s="776"/>
      <c r="BD23" s="776"/>
      <c r="BE23" s="776"/>
      <c r="BF23" s="776"/>
      <c r="BG23" s="776"/>
      <c r="BH23" s="776"/>
      <c r="BI23" s="776"/>
      <c r="BJ23" s="776"/>
      <c r="BK23" s="776"/>
      <c r="BL23" s="776"/>
      <c r="BM23" s="776"/>
      <c r="BN23" s="776"/>
      <c r="BO23" s="776"/>
      <c r="BP23" s="776"/>
      <c r="BQ23" s="776"/>
      <c r="BR23" s="776"/>
      <c r="BS23" s="776"/>
      <c r="BT23" s="776"/>
      <c r="BU23" s="776"/>
      <c r="BV23" s="776"/>
      <c r="BW23" s="776"/>
      <c r="BX23" s="776"/>
      <c r="BY23" s="776"/>
      <c r="BZ23" s="776"/>
      <c r="CA23" s="776"/>
      <c r="CB23" s="776"/>
      <c r="CC23" s="776"/>
      <c r="CD23" s="776"/>
      <c r="CE23" s="776"/>
      <c r="CF23" s="776"/>
      <c r="CG23" s="776"/>
      <c r="CH23" s="776"/>
      <c r="CI23" s="776"/>
      <c r="CJ23" s="776"/>
      <c r="CK23" s="776"/>
      <c r="CL23" s="776"/>
      <c r="CM23" s="776"/>
      <c r="CN23" s="776"/>
      <c r="CO23" s="776"/>
      <c r="CP23" s="776"/>
      <c r="CQ23" s="776"/>
      <c r="CR23" s="776"/>
      <c r="CS23" s="776"/>
      <c r="CT23" s="776"/>
      <c r="CU23" s="776"/>
      <c r="CV23" s="776"/>
      <c r="CW23" s="776"/>
      <c r="CX23" s="776"/>
      <c r="CY23" s="776"/>
      <c r="CZ23" s="776"/>
      <c r="DA23" s="776"/>
      <c r="DB23" s="776"/>
      <c r="DC23" s="776"/>
      <c r="DD23" s="777"/>
    </row>
    <row r="24" spans="1:108" s="74" customFormat="1" ht="10.5" x14ac:dyDescent="0.2">
      <c r="A24" s="758" t="s">
        <v>45</v>
      </c>
      <c r="B24" s="759"/>
      <c r="C24" s="759"/>
      <c r="D24" s="759"/>
      <c r="E24" s="759"/>
      <c r="F24" s="760" t="s">
        <v>19</v>
      </c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  <c r="AH24" s="761"/>
      <c r="AI24" s="761"/>
      <c r="AJ24" s="761"/>
      <c r="AK24" s="761"/>
      <c r="AL24" s="761"/>
      <c r="AM24" s="761"/>
      <c r="AN24" s="762"/>
      <c r="AO24" s="776">
        <v>1084.9467081719997</v>
      </c>
      <c r="AP24" s="776"/>
      <c r="AQ24" s="776"/>
      <c r="AR24" s="776"/>
      <c r="AS24" s="776"/>
      <c r="AT24" s="776"/>
      <c r="AU24" s="776"/>
      <c r="AV24" s="776"/>
      <c r="AW24" s="776"/>
      <c r="AX24" s="776"/>
      <c r="AY24" s="776"/>
      <c r="AZ24" s="776"/>
      <c r="BA24" s="776"/>
      <c r="BB24" s="776"/>
      <c r="BC24" s="776">
        <v>333.56009853199998</v>
      </c>
      <c r="BD24" s="776"/>
      <c r="BE24" s="776"/>
      <c r="BF24" s="776"/>
      <c r="BG24" s="776"/>
      <c r="BH24" s="776"/>
      <c r="BI24" s="776"/>
      <c r="BJ24" s="776"/>
      <c r="BK24" s="776"/>
      <c r="BL24" s="776"/>
      <c r="BM24" s="776">
        <v>48.294590400000004</v>
      </c>
      <c r="BN24" s="776"/>
      <c r="BO24" s="776"/>
      <c r="BP24" s="776"/>
      <c r="BQ24" s="776"/>
      <c r="BR24" s="776"/>
      <c r="BS24" s="776"/>
      <c r="BT24" s="776">
        <v>241.36898891199996</v>
      </c>
      <c r="BU24" s="776"/>
      <c r="BV24" s="776"/>
      <c r="BW24" s="776"/>
      <c r="BX24" s="776"/>
      <c r="BY24" s="776"/>
      <c r="BZ24" s="776"/>
      <c r="CA24" s="776">
        <v>34.613978000000003</v>
      </c>
      <c r="CB24" s="776"/>
      <c r="CC24" s="776"/>
      <c r="CD24" s="776"/>
      <c r="CE24" s="776"/>
      <c r="CF24" s="776"/>
      <c r="CG24" s="776"/>
      <c r="CH24" s="776">
        <v>9.2825412200000095</v>
      </c>
      <c r="CI24" s="776"/>
      <c r="CJ24" s="776"/>
      <c r="CK24" s="776"/>
      <c r="CL24" s="776"/>
      <c r="CM24" s="776"/>
      <c r="CN24" s="776"/>
      <c r="CO24" s="776">
        <v>751.38660963999973</v>
      </c>
      <c r="CP24" s="776"/>
      <c r="CQ24" s="776"/>
      <c r="CR24" s="776"/>
      <c r="CS24" s="776"/>
      <c r="CT24" s="776"/>
      <c r="CU24" s="776"/>
      <c r="CV24" s="776"/>
      <c r="CW24" s="776"/>
      <c r="CX24" s="776"/>
      <c r="CY24" s="776"/>
      <c r="CZ24" s="776"/>
      <c r="DA24" s="776"/>
      <c r="DB24" s="776"/>
      <c r="DC24" s="776"/>
      <c r="DD24" s="777"/>
    </row>
    <row r="25" spans="1:108" s="2" customFormat="1" ht="21.75" customHeight="1" x14ac:dyDescent="0.2">
      <c r="A25" s="754" t="s">
        <v>15</v>
      </c>
      <c r="B25" s="404"/>
      <c r="C25" s="404"/>
      <c r="D25" s="404"/>
      <c r="E25" s="404"/>
      <c r="F25" s="409" t="s">
        <v>136</v>
      </c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1"/>
      <c r="AO25" s="755">
        <v>54.242116000000003</v>
      </c>
      <c r="AP25" s="755"/>
      <c r="AQ25" s="755"/>
      <c r="AR25" s="755"/>
      <c r="AS25" s="755"/>
      <c r="AT25" s="755"/>
      <c r="AU25" s="755"/>
      <c r="AV25" s="755"/>
      <c r="AW25" s="755"/>
      <c r="AX25" s="755"/>
      <c r="AY25" s="755"/>
      <c r="AZ25" s="755"/>
      <c r="BA25" s="755"/>
      <c r="BB25" s="755"/>
      <c r="BC25" s="755">
        <v>54.242116000000003</v>
      </c>
      <c r="BD25" s="755"/>
      <c r="BE25" s="755"/>
      <c r="BF25" s="755"/>
      <c r="BG25" s="755"/>
      <c r="BH25" s="755"/>
      <c r="BI25" s="755"/>
      <c r="BJ25" s="755"/>
      <c r="BK25" s="755"/>
      <c r="BL25" s="755"/>
      <c r="BM25" s="755">
        <v>27.121058000000001</v>
      </c>
      <c r="BN25" s="755"/>
      <c r="BO25" s="755"/>
      <c r="BP25" s="755"/>
      <c r="BQ25" s="755"/>
      <c r="BR25" s="755"/>
      <c r="BS25" s="755"/>
      <c r="BT25" s="755"/>
      <c r="BU25" s="755"/>
      <c r="BV25" s="755"/>
      <c r="BW25" s="755"/>
      <c r="BX25" s="755"/>
      <c r="BY25" s="755"/>
      <c r="BZ25" s="755"/>
      <c r="CA25" s="755">
        <v>27.121058000000001</v>
      </c>
      <c r="CB25" s="755"/>
      <c r="CC25" s="755"/>
      <c r="CD25" s="755"/>
      <c r="CE25" s="755"/>
      <c r="CF25" s="755"/>
      <c r="CG25" s="755"/>
      <c r="CH25" s="755"/>
      <c r="CI25" s="755"/>
      <c r="CJ25" s="755"/>
      <c r="CK25" s="755"/>
      <c r="CL25" s="755"/>
      <c r="CM25" s="755"/>
      <c r="CN25" s="755"/>
      <c r="CO25" s="755">
        <v>0</v>
      </c>
      <c r="CP25" s="755"/>
      <c r="CQ25" s="755"/>
      <c r="CR25" s="755"/>
      <c r="CS25" s="755"/>
      <c r="CT25" s="755"/>
      <c r="CU25" s="755"/>
      <c r="CV25" s="755"/>
      <c r="CW25" s="755"/>
      <c r="CX25" s="755"/>
      <c r="CY25" s="755"/>
      <c r="CZ25" s="755"/>
      <c r="DA25" s="755"/>
      <c r="DB25" s="755"/>
      <c r="DC25" s="755"/>
      <c r="DD25" s="756"/>
    </row>
    <row r="26" spans="1:108" s="2" customFormat="1" ht="21.75" customHeight="1" x14ac:dyDescent="0.2">
      <c r="A26" s="754" t="s">
        <v>18</v>
      </c>
      <c r="B26" s="404"/>
      <c r="C26" s="404"/>
      <c r="D26" s="404"/>
      <c r="E26" s="404"/>
      <c r="F26" s="409" t="s">
        <v>137</v>
      </c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1"/>
      <c r="AO26" s="755">
        <v>23.998225000000001</v>
      </c>
      <c r="AP26" s="755"/>
      <c r="AQ26" s="755"/>
      <c r="AR26" s="755"/>
      <c r="AS26" s="755"/>
      <c r="AT26" s="755"/>
      <c r="AU26" s="755"/>
      <c r="AV26" s="755"/>
      <c r="AW26" s="755"/>
      <c r="AX26" s="755"/>
      <c r="AY26" s="755"/>
      <c r="AZ26" s="755"/>
      <c r="BA26" s="755"/>
      <c r="BB26" s="755"/>
      <c r="BC26" s="755">
        <v>0</v>
      </c>
      <c r="BD26" s="755"/>
      <c r="BE26" s="755"/>
      <c r="BF26" s="755"/>
      <c r="BG26" s="755"/>
      <c r="BH26" s="755"/>
      <c r="BI26" s="755"/>
      <c r="BJ26" s="755"/>
      <c r="BK26" s="755"/>
      <c r="BL26" s="755"/>
      <c r="BM26" s="755"/>
      <c r="BN26" s="755"/>
      <c r="BO26" s="755"/>
      <c r="BP26" s="755"/>
      <c r="BQ26" s="755"/>
      <c r="BR26" s="755"/>
      <c r="BS26" s="755"/>
      <c r="BT26" s="755"/>
      <c r="BU26" s="755"/>
      <c r="BV26" s="755"/>
      <c r="BW26" s="755"/>
      <c r="BX26" s="755"/>
      <c r="BY26" s="755"/>
      <c r="BZ26" s="755"/>
      <c r="CA26" s="755"/>
      <c r="CB26" s="755"/>
      <c r="CC26" s="755"/>
      <c r="CD26" s="755"/>
      <c r="CE26" s="755"/>
      <c r="CF26" s="755"/>
      <c r="CG26" s="755"/>
      <c r="CH26" s="755"/>
      <c r="CI26" s="755"/>
      <c r="CJ26" s="755"/>
      <c r="CK26" s="755"/>
      <c r="CL26" s="755"/>
      <c r="CM26" s="755"/>
      <c r="CN26" s="755"/>
      <c r="CO26" s="755">
        <v>23.998225000000001</v>
      </c>
      <c r="CP26" s="755"/>
      <c r="CQ26" s="755"/>
      <c r="CR26" s="755"/>
      <c r="CS26" s="755"/>
      <c r="CT26" s="755"/>
      <c r="CU26" s="755"/>
      <c r="CV26" s="755"/>
      <c r="CW26" s="755"/>
      <c r="CX26" s="755"/>
      <c r="CY26" s="755"/>
      <c r="CZ26" s="755"/>
      <c r="DA26" s="755"/>
      <c r="DB26" s="755"/>
      <c r="DC26" s="755"/>
      <c r="DD26" s="756"/>
    </row>
    <row r="27" spans="1:108" s="2" customFormat="1" ht="21" customHeight="1" x14ac:dyDescent="0.2">
      <c r="A27" s="754" t="s">
        <v>148</v>
      </c>
      <c r="B27" s="404"/>
      <c r="C27" s="404"/>
      <c r="D27" s="404"/>
      <c r="E27" s="404"/>
      <c r="F27" s="409" t="s">
        <v>171</v>
      </c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1"/>
      <c r="AO27" s="755">
        <v>83.29290639999995</v>
      </c>
      <c r="AP27" s="755"/>
      <c r="AQ27" s="755"/>
      <c r="AR27" s="755"/>
      <c r="AS27" s="755"/>
      <c r="AT27" s="755"/>
      <c r="AU27" s="755"/>
      <c r="AV27" s="755"/>
      <c r="AW27" s="755"/>
      <c r="AX27" s="755"/>
      <c r="AY27" s="755"/>
      <c r="AZ27" s="755"/>
      <c r="BA27" s="755"/>
      <c r="BB27" s="755"/>
      <c r="BC27" s="755">
        <v>0</v>
      </c>
      <c r="BD27" s="755"/>
      <c r="BE27" s="755"/>
      <c r="BF27" s="755"/>
      <c r="BG27" s="755"/>
      <c r="BH27" s="755"/>
      <c r="BI27" s="755"/>
      <c r="BJ27" s="755"/>
      <c r="BK27" s="755"/>
      <c r="BL27" s="755"/>
      <c r="BM27" s="755"/>
      <c r="BN27" s="755"/>
      <c r="BO27" s="755"/>
      <c r="BP27" s="755"/>
      <c r="BQ27" s="755"/>
      <c r="BR27" s="755"/>
      <c r="BS27" s="755"/>
      <c r="BT27" s="755"/>
      <c r="BU27" s="755"/>
      <c r="BV27" s="755"/>
      <c r="BW27" s="755"/>
      <c r="BX27" s="755"/>
      <c r="BY27" s="755"/>
      <c r="BZ27" s="755"/>
      <c r="CA27" s="755"/>
      <c r="CB27" s="755"/>
      <c r="CC27" s="755"/>
      <c r="CD27" s="755"/>
      <c r="CE27" s="755"/>
      <c r="CF27" s="755"/>
      <c r="CG27" s="755"/>
      <c r="CH27" s="755"/>
      <c r="CI27" s="755"/>
      <c r="CJ27" s="755"/>
      <c r="CK27" s="755"/>
      <c r="CL27" s="755"/>
      <c r="CM27" s="755"/>
      <c r="CN27" s="755"/>
      <c r="CO27" s="755">
        <v>83.29290639999995</v>
      </c>
      <c r="CP27" s="755"/>
      <c r="CQ27" s="755"/>
      <c r="CR27" s="755"/>
      <c r="CS27" s="755"/>
      <c r="CT27" s="755"/>
      <c r="CU27" s="755"/>
      <c r="CV27" s="755"/>
      <c r="CW27" s="755"/>
      <c r="CX27" s="755"/>
      <c r="CY27" s="755"/>
      <c r="CZ27" s="755"/>
      <c r="DA27" s="755"/>
      <c r="DB27" s="755"/>
      <c r="DC27" s="755"/>
      <c r="DD27" s="756"/>
    </row>
    <row r="28" spans="1:108" s="2" customFormat="1" x14ac:dyDescent="0.2">
      <c r="A28" s="754" t="s">
        <v>149</v>
      </c>
      <c r="B28" s="404"/>
      <c r="C28" s="404"/>
      <c r="D28" s="404"/>
      <c r="E28" s="404"/>
      <c r="F28" s="757" t="s">
        <v>138</v>
      </c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55">
        <v>4.1844652599999996</v>
      </c>
      <c r="AP28" s="755"/>
      <c r="AQ28" s="755"/>
      <c r="AR28" s="755"/>
      <c r="AS28" s="755"/>
      <c r="AT28" s="755"/>
      <c r="AU28" s="755"/>
      <c r="AV28" s="755"/>
      <c r="AW28" s="755"/>
      <c r="AX28" s="755"/>
      <c r="AY28" s="755"/>
      <c r="AZ28" s="755"/>
      <c r="BA28" s="755"/>
      <c r="BB28" s="755"/>
      <c r="BC28" s="755">
        <v>2.5608612200000049</v>
      </c>
      <c r="BD28" s="755"/>
      <c r="BE28" s="755"/>
      <c r="BF28" s="755"/>
      <c r="BG28" s="755"/>
      <c r="BH28" s="755"/>
      <c r="BI28" s="755"/>
      <c r="BJ28" s="755"/>
      <c r="BK28" s="755"/>
      <c r="BL28" s="755"/>
      <c r="BM28" s="755"/>
      <c r="BN28" s="755"/>
      <c r="BO28" s="755"/>
      <c r="BP28" s="755"/>
      <c r="BQ28" s="755"/>
      <c r="BR28" s="755"/>
      <c r="BS28" s="755"/>
      <c r="BT28" s="755"/>
      <c r="BU28" s="755"/>
      <c r="BV28" s="755"/>
      <c r="BW28" s="755"/>
      <c r="BX28" s="755"/>
      <c r="BY28" s="755"/>
      <c r="BZ28" s="755"/>
      <c r="CA28" s="755"/>
      <c r="CB28" s="755"/>
      <c r="CC28" s="755"/>
      <c r="CD28" s="755"/>
      <c r="CE28" s="755"/>
      <c r="CF28" s="755"/>
      <c r="CG28" s="755"/>
      <c r="CH28" s="755">
        <v>2.5608612200000049</v>
      </c>
      <c r="CI28" s="755"/>
      <c r="CJ28" s="755"/>
      <c r="CK28" s="755"/>
      <c r="CL28" s="755"/>
      <c r="CM28" s="755"/>
      <c r="CN28" s="755"/>
      <c r="CO28" s="755">
        <v>1.6236040399999947</v>
      </c>
      <c r="CP28" s="755"/>
      <c r="CQ28" s="755"/>
      <c r="CR28" s="755"/>
      <c r="CS28" s="755"/>
      <c r="CT28" s="755"/>
      <c r="CU28" s="755"/>
      <c r="CV28" s="755"/>
      <c r="CW28" s="755"/>
      <c r="CX28" s="755"/>
      <c r="CY28" s="755"/>
      <c r="CZ28" s="755"/>
      <c r="DA28" s="755"/>
      <c r="DB28" s="755"/>
      <c r="DC28" s="755"/>
      <c r="DD28" s="756"/>
    </row>
    <row r="29" spans="1:108" s="2" customFormat="1" x14ac:dyDescent="0.2">
      <c r="A29" s="754" t="s">
        <v>150</v>
      </c>
      <c r="B29" s="404"/>
      <c r="C29" s="404"/>
      <c r="D29" s="404"/>
      <c r="E29" s="404"/>
      <c r="F29" s="757" t="s">
        <v>139</v>
      </c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5">
        <v>10.543903680000001</v>
      </c>
      <c r="AP29" s="755"/>
      <c r="AQ29" s="755"/>
      <c r="AR29" s="755"/>
      <c r="AS29" s="755"/>
      <c r="AT29" s="755"/>
      <c r="AU29" s="755"/>
      <c r="AV29" s="755"/>
      <c r="AW29" s="755"/>
      <c r="AX29" s="755"/>
      <c r="AY29" s="755"/>
      <c r="AZ29" s="755"/>
      <c r="BA29" s="755"/>
      <c r="BB29" s="755"/>
      <c r="BC29" s="755">
        <v>0</v>
      </c>
      <c r="BD29" s="755"/>
      <c r="BE29" s="755"/>
      <c r="BF29" s="755"/>
      <c r="BG29" s="755"/>
      <c r="BH29" s="755"/>
      <c r="BI29" s="755"/>
      <c r="BJ29" s="755"/>
      <c r="BK29" s="755"/>
      <c r="BL29" s="755"/>
      <c r="BM29" s="755"/>
      <c r="BN29" s="755"/>
      <c r="BO29" s="755"/>
      <c r="BP29" s="755"/>
      <c r="BQ29" s="755"/>
      <c r="BR29" s="755"/>
      <c r="BS29" s="755"/>
      <c r="BT29" s="755"/>
      <c r="BU29" s="755"/>
      <c r="BV29" s="755"/>
      <c r="BW29" s="755"/>
      <c r="BX29" s="755"/>
      <c r="BY29" s="755"/>
      <c r="BZ29" s="755"/>
      <c r="CA29" s="755"/>
      <c r="CB29" s="755"/>
      <c r="CC29" s="755"/>
      <c r="CD29" s="755"/>
      <c r="CE29" s="755"/>
      <c r="CF29" s="755"/>
      <c r="CG29" s="755"/>
      <c r="CH29" s="755"/>
      <c r="CI29" s="755"/>
      <c r="CJ29" s="755"/>
      <c r="CK29" s="755"/>
      <c r="CL29" s="755"/>
      <c r="CM29" s="755"/>
      <c r="CN29" s="755"/>
      <c r="CO29" s="755">
        <v>10.543903680000001</v>
      </c>
      <c r="CP29" s="755"/>
      <c r="CQ29" s="755"/>
      <c r="CR29" s="755"/>
      <c r="CS29" s="755"/>
      <c r="CT29" s="755"/>
      <c r="CU29" s="755"/>
      <c r="CV29" s="755"/>
      <c r="CW29" s="755"/>
      <c r="CX29" s="755"/>
      <c r="CY29" s="755"/>
      <c r="CZ29" s="755"/>
      <c r="DA29" s="755"/>
      <c r="DB29" s="755"/>
      <c r="DC29" s="755"/>
      <c r="DD29" s="756"/>
    </row>
    <row r="30" spans="1:108" s="2" customFormat="1" ht="20.25" customHeight="1" x14ac:dyDescent="0.2">
      <c r="A30" s="754" t="s">
        <v>676</v>
      </c>
      <c r="B30" s="404"/>
      <c r="C30" s="404"/>
      <c r="D30" s="404"/>
      <c r="E30" s="404"/>
      <c r="F30" s="409" t="s">
        <v>140</v>
      </c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1"/>
      <c r="AO30" s="755">
        <v>740.22641411199993</v>
      </c>
      <c r="AP30" s="755"/>
      <c r="AQ30" s="755"/>
      <c r="AR30" s="755"/>
      <c r="AS30" s="755"/>
      <c r="AT30" s="755"/>
      <c r="AU30" s="755"/>
      <c r="AV30" s="755"/>
      <c r="AW30" s="755"/>
      <c r="AX30" s="755"/>
      <c r="AY30" s="755"/>
      <c r="AZ30" s="755"/>
      <c r="BA30" s="755"/>
      <c r="BB30" s="755"/>
      <c r="BC30" s="755">
        <v>233.86108291199997</v>
      </c>
      <c r="BD30" s="755"/>
      <c r="BE30" s="755"/>
      <c r="BF30" s="755"/>
      <c r="BG30" s="755"/>
      <c r="BH30" s="755"/>
      <c r="BI30" s="755"/>
      <c r="BJ30" s="755"/>
      <c r="BK30" s="755"/>
      <c r="BL30" s="755"/>
      <c r="BM30" s="755"/>
      <c r="BN30" s="755"/>
      <c r="BO30" s="755"/>
      <c r="BP30" s="755"/>
      <c r="BQ30" s="755"/>
      <c r="BR30" s="755"/>
      <c r="BS30" s="755"/>
      <c r="BT30" s="755">
        <v>233.86108291199997</v>
      </c>
      <c r="BU30" s="755"/>
      <c r="BV30" s="755"/>
      <c r="BW30" s="755"/>
      <c r="BX30" s="755"/>
      <c r="BY30" s="755"/>
      <c r="BZ30" s="755"/>
      <c r="CA30" s="755"/>
      <c r="CB30" s="755"/>
      <c r="CC30" s="755"/>
      <c r="CD30" s="755"/>
      <c r="CE30" s="755"/>
      <c r="CF30" s="755"/>
      <c r="CG30" s="755"/>
      <c r="CH30" s="755"/>
      <c r="CI30" s="755"/>
      <c r="CJ30" s="755"/>
      <c r="CK30" s="755"/>
      <c r="CL30" s="755"/>
      <c r="CM30" s="755"/>
      <c r="CN30" s="755"/>
      <c r="CO30" s="755">
        <v>506.36533119999996</v>
      </c>
      <c r="CP30" s="755"/>
      <c r="CQ30" s="755"/>
      <c r="CR30" s="755"/>
      <c r="CS30" s="755"/>
      <c r="CT30" s="755"/>
      <c r="CU30" s="755"/>
      <c r="CV30" s="755"/>
      <c r="CW30" s="755"/>
      <c r="CX30" s="755"/>
      <c r="CY30" s="755"/>
      <c r="CZ30" s="755"/>
      <c r="DA30" s="755"/>
      <c r="DB30" s="755"/>
      <c r="DC30" s="755"/>
      <c r="DD30" s="756"/>
    </row>
    <row r="31" spans="1:108" s="2" customFormat="1" ht="22.5" customHeight="1" x14ac:dyDescent="0.2">
      <c r="A31" s="754" t="s">
        <v>677</v>
      </c>
      <c r="B31" s="404"/>
      <c r="C31" s="404"/>
      <c r="D31" s="404"/>
      <c r="E31" s="404"/>
      <c r="F31" s="409" t="s">
        <v>142</v>
      </c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1"/>
      <c r="AO31" s="755">
        <v>65.654025599999983</v>
      </c>
      <c r="AP31" s="755"/>
      <c r="AQ31" s="755"/>
      <c r="AR31" s="755"/>
      <c r="AS31" s="755"/>
      <c r="AT31" s="755"/>
      <c r="AU31" s="755"/>
      <c r="AV31" s="755"/>
      <c r="AW31" s="755"/>
      <c r="AX31" s="755"/>
      <c r="AY31" s="755"/>
      <c r="AZ31" s="755"/>
      <c r="BA31" s="755"/>
      <c r="BB31" s="755"/>
      <c r="BC31" s="755">
        <v>0</v>
      </c>
      <c r="BD31" s="755"/>
      <c r="BE31" s="755"/>
      <c r="BF31" s="755"/>
      <c r="BG31" s="755"/>
      <c r="BH31" s="755"/>
      <c r="BI31" s="755"/>
      <c r="BJ31" s="755"/>
      <c r="BK31" s="755"/>
      <c r="BL31" s="755"/>
      <c r="BM31" s="755"/>
      <c r="BN31" s="755"/>
      <c r="BO31" s="755"/>
      <c r="BP31" s="755"/>
      <c r="BQ31" s="755"/>
      <c r="BR31" s="755"/>
      <c r="BS31" s="755"/>
      <c r="BT31" s="755"/>
      <c r="BU31" s="755"/>
      <c r="BV31" s="755"/>
      <c r="BW31" s="755"/>
      <c r="BX31" s="755"/>
      <c r="BY31" s="755"/>
      <c r="BZ31" s="755"/>
      <c r="CA31" s="755"/>
      <c r="CB31" s="755"/>
      <c r="CC31" s="755"/>
      <c r="CD31" s="755"/>
      <c r="CE31" s="755"/>
      <c r="CF31" s="755"/>
      <c r="CG31" s="755"/>
      <c r="CH31" s="755"/>
      <c r="CI31" s="755"/>
      <c r="CJ31" s="755"/>
      <c r="CK31" s="755"/>
      <c r="CL31" s="755"/>
      <c r="CM31" s="755"/>
      <c r="CN31" s="755"/>
      <c r="CO31" s="755">
        <v>65.654025599999983</v>
      </c>
      <c r="CP31" s="755"/>
      <c r="CQ31" s="755"/>
      <c r="CR31" s="755"/>
      <c r="CS31" s="755"/>
      <c r="CT31" s="755"/>
      <c r="CU31" s="755"/>
      <c r="CV31" s="755"/>
      <c r="CW31" s="755"/>
      <c r="CX31" s="755"/>
      <c r="CY31" s="755"/>
      <c r="CZ31" s="755"/>
      <c r="DA31" s="755"/>
      <c r="DB31" s="755"/>
      <c r="DC31" s="755"/>
      <c r="DD31" s="756"/>
    </row>
    <row r="32" spans="1:108" s="95" customFormat="1" ht="24" customHeight="1" x14ac:dyDescent="0.2">
      <c r="A32" s="747" t="s">
        <v>678</v>
      </c>
      <c r="B32" s="748"/>
      <c r="C32" s="748"/>
      <c r="D32" s="748"/>
      <c r="E32" s="748"/>
      <c r="F32" s="409" t="s">
        <v>143</v>
      </c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1"/>
      <c r="AO32" s="752">
        <v>39.195359999999994</v>
      </c>
      <c r="AP32" s="752"/>
      <c r="AQ32" s="752"/>
      <c r="AR32" s="752"/>
      <c r="AS32" s="752"/>
      <c r="AT32" s="752"/>
      <c r="AU32" s="752"/>
      <c r="AV32" s="752"/>
      <c r="AW32" s="752"/>
      <c r="AX32" s="752"/>
      <c r="AY32" s="752"/>
      <c r="AZ32" s="752"/>
      <c r="BA32" s="752"/>
      <c r="BB32" s="752"/>
      <c r="BC32" s="752">
        <v>13.06512</v>
      </c>
      <c r="BD32" s="752"/>
      <c r="BE32" s="752"/>
      <c r="BF32" s="752"/>
      <c r="BG32" s="752"/>
      <c r="BH32" s="752"/>
      <c r="BI32" s="752"/>
      <c r="BJ32" s="752"/>
      <c r="BK32" s="752"/>
      <c r="BL32" s="752"/>
      <c r="BM32" s="752">
        <v>3.4219199999999992</v>
      </c>
      <c r="BN32" s="752"/>
      <c r="BO32" s="752"/>
      <c r="BP32" s="752"/>
      <c r="BQ32" s="752"/>
      <c r="BR32" s="752"/>
      <c r="BS32" s="752"/>
      <c r="BT32" s="752">
        <v>3.4219199999999992</v>
      </c>
      <c r="BU32" s="752"/>
      <c r="BV32" s="752"/>
      <c r="BW32" s="752"/>
      <c r="BX32" s="752"/>
      <c r="BY32" s="752"/>
      <c r="BZ32" s="752"/>
      <c r="CA32" s="752">
        <v>3.4219199999999992</v>
      </c>
      <c r="CB32" s="752"/>
      <c r="CC32" s="752"/>
      <c r="CD32" s="752"/>
      <c r="CE32" s="752"/>
      <c r="CF32" s="752"/>
      <c r="CG32" s="752"/>
      <c r="CH32" s="752">
        <v>2.7993600000000032</v>
      </c>
      <c r="CI32" s="752"/>
      <c r="CJ32" s="752"/>
      <c r="CK32" s="752"/>
      <c r="CL32" s="752"/>
      <c r="CM32" s="752"/>
      <c r="CN32" s="752"/>
      <c r="CO32" s="752">
        <v>26.130239999999993</v>
      </c>
      <c r="CP32" s="752"/>
      <c r="CQ32" s="752"/>
      <c r="CR32" s="752"/>
      <c r="CS32" s="752"/>
      <c r="CT32" s="752"/>
      <c r="CU32" s="752"/>
      <c r="CV32" s="752"/>
      <c r="CW32" s="752"/>
      <c r="CX32" s="752"/>
      <c r="CY32" s="752"/>
      <c r="CZ32" s="752"/>
      <c r="DA32" s="752"/>
      <c r="DB32" s="752"/>
      <c r="DC32" s="752"/>
      <c r="DD32" s="753"/>
    </row>
    <row r="33" spans="1:108" s="95" customFormat="1" ht="12.75" customHeight="1" x14ac:dyDescent="0.2">
      <c r="A33" s="747" t="s">
        <v>679</v>
      </c>
      <c r="B33" s="748"/>
      <c r="C33" s="748"/>
      <c r="D33" s="748"/>
      <c r="E33" s="748"/>
      <c r="F33" s="406" t="s">
        <v>144</v>
      </c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752">
        <v>7.4120519999999992</v>
      </c>
      <c r="AP33" s="752"/>
      <c r="AQ33" s="752"/>
      <c r="AR33" s="752"/>
      <c r="AS33" s="752"/>
      <c r="AT33" s="752"/>
      <c r="AU33" s="752"/>
      <c r="AV33" s="752"/>
      <c r="AW33" s="752"/>
      <c r="AX33" s="752"/>
      <c r="AY33" s="752"/>
      <c r="AZ33" s="752"/>
      <c r="BA33" s="752"/>
      <c r="BB33" s="752"/>
      <c r="BC33" s="752">
        <v>2.2254799999999997</v>
      </c>
      <c r="BD33" s="752"/>
      <c r="BE33" s="752"/>
      <c r="BF33" s="752"/>
      <c r="BG33" s="752"/>
      <c r="BH33" s="752"/>
      <c r="BI33" s="752"/>
      <c r="BJ33" s="752"/>
      <c r="BK33" s="752"/>
      <c r="BL33" s="752"/>
      <c r="BM33" s="752">
        <v>0.59353999999999996</v>
      </c>
      <c r="BN33" s="752"/>
      <c r="BO33" s="752"/>
      <c r="BP33" s="752"/>
      <c r="BQ33" s="752"/>
      <c r="BR33" s="752"/>
      <c r="BS33" s="752"/>
      <c r="BT33" s="752">
        <v>0.59353999999999996</v>
      </c>
      <c r="BU33" s="752"/>
      <c r="BV33" s="752"/>
      <c r="BW33" s="752"/>
      <c r="BX33" s="752"/>
      <c r="BY33" s="752"/>
      <c r="BZ33" s="752"/>
      <c r="CA33" s="752">
        <v>0.59353999999999996</v>
      </c>
      <c r="CB33" s="752"/>
      <c r="CC33" s="752"/>
      <c r="CD33" s="752"/>
      <c r="CE33" s="752"/>
      <c r="CF33" s="752"/>
      <c r="CG33" s="752"/>
      <c r="CH33" s="752">
        <v>0.44485999999999998</v>
      </c>
      <c r="CI33" s="752"/>
      <c r="CJ33" s="752"/>
      <c r="CK33" s="752"/>
      <c r="CL33" s="752"/>
      <c r="CM33" s="752"/>
      <c r="CN33" s="752"/>
      <c r="CO33" s="752">
        <v>5.186572</v>
      </c>
      <c r="CP33" s="752"/>
      <c r="CQ33" s="752"/>
      <c r="CR33" s="752"/>
      <c r="CS33" s="752"/>
      <c r="CT33" s="752"/>
      <c r="CU33" s="752"/>
      <c r="CV33" s="752"/>
      <c r="CW33" s="752"/>
      <c r="CX33" s="752"/>
      <c r="CY33" s="752"/>
      <c r="CZ33" s="752"/>
      <c r="DA33" s="752"/>
      <c r="DB33" s="752"/>
      <c r="DC33" s="752"/>
      <c r="DD33" s="753"/>
    </row>
    <row r="34" spans="1:108" s="95" customFormat="1" ht="24" customHeight="1" x14ac:dyDescent="0.2">
      <c r="A34" s="747" t="s">
        <v>680</v>
      </c>
      <c r="B34" s="748"/>
      <c r="C34" s="748"/>
      <c r="D34" s="748"/>
      <c r="E34" s="748"/>
      <c r="F34" s="406" t="s">
        <v>145</v>
      </c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752">
        <v>25.890215999999995</v>
      </c>
      <c r="AP34" s="752"/>
      <c r="AQ34" s="752"/>
      <c r="AR34" s="752"/>
      <c r="AS34" s="752"/>
      <c r="AT34" s="752"/>
      <c r="AU34" s="752"/>
      <c r="AV34" s="752"/>
      <c r="AW34" s="752"/>
      <c r="AX34" s="752"/>
      <c r="AY34" s="752"/>
      <c r="AZ34" s="752"/>
      <c r="BA34" s="752"/>
      <c r="BB34" s="752"/>
      <c r="BC34" s="752">
        <v>0</v>
      </c>
      <c r="BD34" s="752"/>
      <c r="BE34" s="752"/>
      <c r="BF34" s="752"/>
      <c r="BG34" s="752"/>
      <c r="BH34" s="752"/>
      <c r="BI34" s="752"/>
      <c r="BJ34" s="752"/>
      <c r="BK34" s="752"/>
      <c r="BL34" s="752"/>
      <c r="BM34" s="752"/>
      <c r="BN34" s="752"/>
      <c r="BO34" s="752"/>
      <c r="BP34" s="752"/>
      <c r="BQ34" s="752"/>
      <c r="BR34" s="752"/>
      <c r="BS34" s="752"/>
      <c r="BT34" s="752"/>
      <c r="BU34" s="752"/>
      <c r="BV34" s="752"/>
      <c r="BW34" s="752"/>
      <c r="BX34" s="752"/>
      <c r="BY34" s="752"/>
      <c r="BZ34" s="752"/>
      <c r="CA34" s="752"/>
      <c r="CB34" s="752"/>
      <c r="CC34" s="752"/>
      <c r="CD34" s="752"/>
      <c r="CE34" s="752"/>
      <c r="CF34" s="752"/>
      <c r="CG34" s="752"/>
      <c r="CH34" s="752"/>
      <c r="CI34" s="752"/>
      <c r="CJ34" s="752"/>
      <c r="CK34" s="752"/>
      <c r="CL34" s="752"/>
      <c r="CM34" s="752"/>
      <c r="CN34" s="752"/>
      <c r="CO34" s="752">
        <v>25.890215999999995</v>
      </c>
      <c r="CP34" s="752"/>
      <c r="CQ34" s="752"/>
      <c r="CR34" s="752"/>
      <c r="CS34" s="752"/>
      <c r="CT34" s="752"/>
      <c r="CU34" s="752"/>
      <c r="CV34" s="752"/>
      <c r="CW34" s="752"/>
      <c r="CX34" s="752"/>
      <c r="CY34" s="752"/>
      <c r="CZ34" s="752"/>
      <c r="DA34" s="752"/>
      <c r="DB34" s="752"/>
      <c r="DC34" s="752"/>
      <c r="DD34" s="753"/>
    </row>
    <row r="35" spans="1:108" s="95" customFormat="1" ht="24" customHeight="1" x14ac:dyDescent="0.2">
      <c r="A35" s="747" t="s">
        <v>681</v>
      </c>
      <c r="B35" s="748"/>
      <c r="C35" s="748"/>
      <c r="D35" s="748"/>
      <c r="E35" s="748"/>
      <c r="F35" s="406" t="s">
        <v>146</v>
      </c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752">
        <v>2.2320000000000002</v>
      </c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>
        <v>0</v>
      </c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  <c r="BP35" s="752"/>
      <c r="BQ35" s="752"/>
      <c r="BR35" s="752"/>
      <c r="BS35" s="752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2"/>
      <c r="CG35" s="752"/>
      <c r="CH35" s="752"/>
      <c r="CI35" s="752"/>
      <c r="CJ35" s="752"/>
      <c r="CK35" s="752"/>
      <c r="CL35" s="752"/>
      <c r="CM35" s="752"/>
      <c r="CN35" s="752"/>
      <c r="CO35" s="752">
        <v>2.2320000000000002</v>
      </c>
      <c r="CP35" s="752"/>
      <c r="CQ35" s="752"/>
      <c r="CR35" s="752"/>
      <c r="CS35" s="752"/>
      <c r="CT35" s="752"/>
      <c r="CU35" s="752"/>
      <c r="CV35" s="752"/>
      <c r="CW35" s="752"/>
      <c r="CX35" s="752"/>
      <c r="CY35" s="752"/>
      <c r="CZ35" s="752"/>
      <c r="DA35" s="752"/>
      <c r="DB35" s="752"/>
      <c r="DC35" s="752"/>
      <c r="DD35" s="753"/>
    </row>
    <row r="36" spans="1:108" s="95" customFormat="1" ht="24" customHeight="1" x14ac:dyDescent="0.2">
      <c r="A36" s="747" t="s">
        <v>682</v>
      </c>
      <c r="B36" s="748"/>
      <c r="C36" s="748"/>
      <c r="D36" s="748"/>
      <c r="E36" s="748"/>
      <c r="F36" s="749" t="s">
        <v>141</v>
      </c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750"/>
      <c r="Y36" s="750"/>
      <c r="Z36" s="750"/>
      <c r="AA36" s="750"/>
      <c r="AB36" s="750"/>
      <c r="AC36" s="750"/>
      <c r="AD36" s="750"/>
      <c r="AE36" s="750"/>
      <c r="AF36" s="750"/>
      <c r="AG36" s="750"/>
      <c r="AH36" s="750"/>
      <c r="AI36" s="750"/>
      <c r="AJ36" s="750"/>
      <c r="AK36" s="750"/>
      <c r="AL36" s="750"/>
      <c r="AM36" s="750"/>
      <c r="AN36" s="751"/>
      <c r="AO36" s="752">
        <v>14.135172000000001</v>
      </c>
      <c r="AP36" s="752"/>
      <c r="AQ36" s="752"/>
      <c r="AR36" s="752"/>
      <c r="AS36" s="752"/>
      <c r="AT36" s="752"/>
      <c r="AU36" s="752"/>
      <c r="AV36" s="752"/>
      <c r="AW36" s="752"/>
      <c r="AX36" s="752"/>
      <c r="AY36" s="752"/>
      <c r="AZ36" s="752"/>
      <c r="BA36" s="752"/>
      <c r="BB36" s="752"/>
      <c r="BC36" s="752">
        <v>13.665626400000003</v>
      </c>
      <c r="BD36" s="752"/>
      <c r="BE36" s="752"/>
      <c r="BF36" s="752"/>
      <c r="BG36" s="752"/>
      <c r="BH36" s="752"/>
      <c r="BI36" s="752"/>
      <c r="BJ36" s="752"/>
      <c r="BK36" s="752"/>
      <c r="BL36" s="752"/>
      <c r="BM36" s="752">
        <v>13.665626400000003</v>
      </c>
      <c r="BN36" s="752"/>
      <c r="BO36" s="752"/>
      <c r="BP36" s="752"/>
      <c r="BQ36" s="752"/>
      <c r="BR36" s="752"/>
      <c r="BS36" s="752"/>
      <c r="BT36" s="752"/>
      <c r="BU36" s="752"/>
      <c r="BV36" s="752"/>
      <c r="BW36" s="752"/>
      <c r="BX36" s="752"/>
      <c r="BY36" s="752"/>
      <c r="BZ36" s="752"/>
      <c r="CA36" s="752"/>
      <c r="CB36" s="752"/>
      <c r="CC36" s="752"/>
      <c r="CD36" s="752"/>
      <c r="CE36" s="752"/>
      <c r="CF36" s="752"/>
      <c r="CG36" s="752"/>
      <c r="CH36" s="752"/>
      <c r="CI36" s="752"/>
      <c r="CJ36" s="752"/>
      <c r="CK36" s="752"/>
      <c r="CL36" s="752"/>
      <c r="CM36" s="752"/>
      <c r="CN36" s="752"/>
      <c r="CO36" s="752">
        <v>0.46954559999999823</v>
      </c>
      <c r="CP36" s="752"/>
      <c r="CQ36" s="752"/>
      <c r="CR36" s="752"/>
      <c r="CS36" s="752"/>
      <c r="CT36" s="752"/>
      <c r="CU36" s="752"/>
      <c r="CV36" s="752"/>
      <c r="CW36" s="752"/>
      <c r="CX36" s="752"/>
      <c r="CY36" s="752"/>
      <c r="CZ36" s="752"/>
      <c r="DA36" s="752"/>
      <c r="DB36" s="752"/>
      <c r="DC36" s="752"/>
      <c r="DD36" s="753"/>
    </row>
    <row r="37" spans="1:108" s="95" customFormat="1" ht="24" customHeight="1" x14ac:dyDescent="0.2">
      <c r="A37" s="747" t="s">
        <v>683</v>
      </c>
      <c r="B37" s="748"/>
      <c r="C37" s="748"/>
      <c r="D37" s="748"/>
      <c r="E37" s="748"/>
      <c r="F37" s="749" t="s">
        <v>147</v>
      </c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750"/>
      <c r="AL37" s="750"/>
      <c r="AM37" s="750"/>
      <c r="AN37" s="751"/>
      <c r="AO37" s="752">
        <v>13.939852120000001</v>
      </c>
      <c r="AP37" s="752"/>
      <c r="AQ37" s="752"/>
      <c r="AR37" s="752"/>
      <c r="AS37" s="752"/>
      <c r="AT37" s="752"/>
      <c r="AU37" s="752"/>
      <c r="AV37" s="752"/>
      <c r="AW37" s="752"/>
      <c r="AX37" s="752"/>
      <c r="AY37" s="752"/>
      <c r="AZ37" s="752"/>
      <c r="BA37" s="752"/>
      <c r="BB37" s="752"/>
      <c r="BC37" s="752">
        <v>13.939812</v>
      </c>
      <c r="BD37" s="752"/>
      <c r="BE37" s="752"/>
      <c r="BF37" s="752"/>
      <c r="BG37" s="752"/>
      <c r="BH37" s="752"/>
      <c r="BI37" s="752"/>
      <c r="BJ37" s="752"/>
      <c r="BK37" s="752"/>
      <c r="BL37" s="752"/>
      <c r="BM37" s="752">
        <v>3.4924459999999997</v>
      </c>
      <c r="BN37" s="752"/>
      <c r="BO37" s="752"/>
      <c r="BP37" s="752"/>
      <c r="BQ37" s="752"/>
      <c r="BR37" s="752"/>
      <c r="BS37" s="752"/>
      <c r="BT37" s="752">
        <v>3.4924459999999997</v>
      </c>
      <c r="BU37" s="752"/>
      <c r="BV37" s="752"/>
      <c r="BW37" s="752"/>
      <c r="BX37" s="752"/>
      <c r="BY37" s="752"/>
      <c r="BZ37" s="752"/>
      <c r="CA37" s="752">
        <v>3.4774599999999998</v>
      </c>
      <c r="CB37" s="752"/>
      <c r="CC37" s="752"/>
      <c r="CD37" s="752"/>
      <c r="CE37" s="752"/>
      <c r="CF37" s="752"/>
      <c r="CG37" s="752"/>
      <c r="CH37" s="752">
        <v>3.4774599999999998</v>
      </c>
      <c r="CI37" s="752"/>
      <c r="CJ37" s="752"/>
      <c r="CK37" s="752"/>
      <c r="CL37" s="752"/>
      <c r="CM37" s="752"/>
      <c r="CN37" s="752"/>
      <c r="CO37" s="752">
        <v>4.0120000001309108E-5</v>
      </c>
      <c r="CP37" s="752"/>
      <c r="CQ37" s="752"/>
      <c r="CR37" s="752"/>
      <c r="CS37" s="752"/>
      <c r="CT37" s="752"/>
      <c r="CU37" s="752"/>
      <c r="CV37" s="752"/>
      <c r="CW37" s="752"/>
      <c r="CX37" s="752"/>
      <c r="CY37" s="752"/>
      <c r="CZ37" s="752"/>
      <c r="DA37" s="752"/>
      <c r="DB37" s="752"/>
      <c r="DC37" s="752"/>
      <c r="DD37" s="753"/>
    </row>
    <row r="38" spans="1:108" s="75" customFormat="1" ht="32.25" customHeight="1" x14ac:dyDescent="0.2">
      <c r="A38" s="758" t="s">
        <v>46</v>
      </c>
      <c r="B38" s="759"/>
      <c r="C38" s="759"/>
      <c r="D38" s="759"/>
      <c r="E38" s="759"/>
      <c r="F38" s="434" t="s">
        <v>20</v>
      </c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776"/>
      <c r="AP38" s="776"/>
      <c r="AQ38" s="776"/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6"/>
      <c r="BC38" s="776"/>
      <c r="BD38" s="776"/>
      <c r="BE38" s="776"/>
      <c r="BF38" s="776"/>
      <c r="BG38" s="776"/>
      <c r="BH38" s="776"/>
      <c r="BI38" s="776"/>
      <c r="BJ38" s="776"/>
      <c r="BK38" s="776"/>
      <c r="BL38" s="776"/>
      <c r="BM38" s="776"/>
      <c r="BN38" s="776"/>
      <c r="BO38" s="776"/>
      <c r="BP38" s="776"/>
      <c r="BQ38" s="776"/>
      <c r="BR38" s="776"/>
      <c r="BS38" s="776"/>
      <c r="BT38" s="776"/>
      <c r="BU38" s="776"/>
      <c r="BV38" s="776"/>
      <c r="BW38" s="776"/>
      <c r="BX38" s="776"/>
      <c r="BY38" s="776"/>
      <c r="BZ38" s="776"/>
      <c r="CA38" s="776"/>
      <c r="CB38" s="776"/>
      <c r="CC38" s="776"/>
      <c r="CD38" s="776"/>
      <c r="CE38" s="776"/>
      <c r="CF38" s="776"/>
      <c r="CG38" s="776"/>
      <c r="CH38" s="776"/>
      <c r="CI38" s="776"/>
      <c r="CJ38" s="776"/>
      <c r="CK38" s="776"/>
      <c r="CL38" s="776"/>
      <c r="CM38" s="776"/>
      <c r="CN38" s="776"/>
      <c r="CO38" s="776"/>
      <c r="CP38" s="776"/>
      <c r="CQ38" s="776"/>
      <c r="CR38" s="776"/>
      <c r="CS38" s="776"/>
      <c r="CT38" s="776"/>
      <c r="CU38" s="776"/>
      <c r="CV38" s="776"/>
      <c r="CW38" s="776"/>
      <c r="CX38" s="776"/>
      <c r="CY38" s="776"/>
      <c r="CZ38" s="776"/>
      <c r="DA38" s="776"/>
      <c r="DB38" s="776"/>
      <c r="DC38" s="776"/>
      <c r="DD38" s="777"/>
    </row>
    <row r="39" spans="1:108" s="74" customFormat="1" ht="10.5" x14ac:dyDescent="0.2">
      <c r="A39" s="758" t="s">
        <v>18</v>
      </c>
      <c r="B39" s="759"/>
      <c r="C39" s="759"/>
      <c r="D39" s="759"/>
      <c r="E39" s="759"/>
      <c r="F39" s="760" t="s">
        <v>21</v>
      </c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  <c r="AH39" s="761"/>
      <c r="AI39" s="761"/>
      <c r="AJ39" s="761"/>
      <c r="AK39" s="761"/>
      <c r="AL39" s="761"/>
      <c r="AM39" s="761"/>
      <c r="AN39" s="762"/>
      <c r="AO39" s="776">
        <v>17.129941998819998</v>
      </c>
      <c r="AP39" s="776"/>
      <c r="AQ39" s="776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6"/>
      <c r="BC39" s="776">
        <v>1.1434199999999999</v>
      </c>
      <c r="BD39" s="776"/>
      <c r="BE39" s="776"/>
      <c r="BF39" s="776"/>
      <c r="BG39" s="776"/>
      <c r="BH39" s="776"/>
      <c r="BI39" s="776"/>
      <c r="BJ39" s="776"/>
      <c r="BK39" s="776"/>
      <c r="BL39" s="776"/>
      <c r="BM39" s="776">
        <v>0.37995999999999991</v>
      </c>
      <c r="BN39" s="776"/>
      <c r="BO39" s="776"/>
      <c r="BP39" s="776"/>
      <c r="BQ39" s="776"/>
      <c r="BR39" s="776"/>
      <c r="BS39" s="776"/>
      <c r="BT39" s="776">
        <v>0</v>
      </c>
      <c r="BU39" s="776"/>
      <c r="BV39" s="776"/>
      <c r="BW39" s="776"/>
      <c r="BX39" s="776"/>
      <c r="BY39" s="776"/>
      <c r="BZ39" s="776"/>
      <c r="CA39" s="776">
        <v>0.76346000000000003</v>
      </c>
      <c r="CB39" s="776"/>
      <c r="CC39" s="776"/>
      <c r="CD39" s="776"/>
      <c r="CE39" s="776"/>
      <c r="CF39" s="776"/>
      <c r="CG39" s="776"/>
      <c r="CH39" s="776">
        <v>0</v>
      </c>
      <c r="CI39" s="776"/>
      <c r="CJ39" s="776"/>
      <c r="CK39" s="776"/>
      <c r="CL39" s="776"/>
      <c r="CM39" s="776"/>
      <c r="CN39" s="776"/>
      <c r="CO39" s="776">
        <v>15.986521998819999</v>
      </c>
      <c r="CP39" s="776"/>
      <c r="CQ39" s="776"/>
      <c r="CR39" s="776"/>
      <c r="CS39" s="776"/>
      <c r="CT39" s="776"/>
      <c r="CU39" s="776"/>
      <c r="CV39" s="776"/>
      <c r="CW39" s="776"/>
      <c r="CX39" s="776"/>
      <c r="CY39" s="776"/>
      <c r="CZ39" s="776"/>
      <c r="DA39" s="776"/>
      <c r="DB39" s="776"/>
      <c r="DC39" s="776"/>
      <c r="DD39" s="777"/>
    </row>
    <row r="40" spans="1:108" s="74" customFormat="1" ht="21.75" customHeight="1" x14ac:dyDescent="0.2">
      <c r="A40" s="758" t="s">
        <v>47</v>
      </c>
      <c r="B40" s="759"/>
      <c r="C40" s="759"/>
      <c r="D40" s="759"/>
      <c r="E40" s="759"/>
      <c r="F40" s="434" t="s">
        <v>17</v>
      </c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776"/>
      <c r="AP40" s="776"/>
      <c r="AQ40" s="776"/>
      <c r="AR40" s="776"/>
      <c r="AS40" s="776"/>
      <c r="AT40" s="776"/>
      <c r="AU40" s="776"/>
      <c r="AV40" s="776"/>
      <c r="AW40" s="776"/>
      <c r="AX40" s="776"/>
      <c r="AY40" s="776"/>
      <c r="AZ40" s="776"/>
      <c r="BA40" s="776"/>
      <c r="BB40" s="776"/>
      <c r="BC40" s="776"/>
      <c r="BD40" s="776"/>
      <c r="BE40" s="776"/>
      <c r="BF40" s="776"/>
      <c r="BG40" s="776"/>
      <c r="BH40" s="776"/>
      <c r="BI40" s="776"/>
      <c r="BJ40" s="776"/>
      <c r="BK40" s="776"/>
      <c r="BL40" s="776"/>
      <c r="BM40" s="776"/>
      <c r="BN40" s="776"/>
      <c r="BO40" s="776"/>
      <c r="BP40" s="776"/>
      <c r="BQ40" s="776"/>
      <c r="BR40" s="776"/>
      <c r="BS40" s="776"/>
      <c r="BT40" s="776"/>
      <c r="BU40" s="776"/>
      <c r="BV40" s="776"/>
      <c r="BW40" s="776"/>
      <c r="BX40" s="776"/>
      <c r="BY40" s="776"/>
      <c r="BZ40" s="776"/>
      <c r="CA40" s="776"/>
      <c r="CB40" s="776"/>
      <c r="CC40" s="776"/>
      <c r="CD40" s="776"/>
      <c r="CE40" s="776"/>
      <c r="CF40" s="776"/>
      <c r="CG40" s="776"/>
      <c r="CH40" s="776"/>
      <c r="CI40" s="776"/>
      <c r="CJ40" s="776"/>
      <c r="CK40" s="776"/>
      <c r="CL40" s="776"/>
      <c r="CM40" s="776"/>
      <c r="CN40" s="776"/>
      <c r="CO40" s="776"/>
      <c r="CP40" s="776"/>
      <c r="CQ40" s="776"/>
      <c r="CR40" s="776"/>
      <c r="CS40" s="776"/>
      <c r="CT40" s="776"/>
      <c r="CU40" s="776"/>
      <c r="CV40" s="776"/>
      <c r="CW40" s="776"/>
      <c r="CX40" s="776"/>
      <c r="CY40" s="776"/>
      <c r="CZ40" s="776"/>
      <c r="DA40" s="776"/>
      <c r="DB40" s="776"/>
      <c r="DC40" s="776"/>
      <c r="DD40" s="777"/>
    </row>
    <row r="41" spans="1:108" s="74" customFormat="1" ht="10.5" x14ac:dyDescent="0.2">
      <c r="A41" s="758" t="s">
        <v>48</v>
      </c>
      <c r="B41" s="759"/>
      <c r="C41" s="759"/>
      <c r="D41" s="759"/>
      <c r="E41" s="759"/>
      <c r="F41" s="773" t="s">
        <v>22</v>
      </c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4"/>
      <c r="AC41" s="774"/>
      <c r="AD41" s="774"/>
      <c r="AE41" s="774"/>
      <c r="AF41" s="774"/>
      <c r="AG41" s="774"/>
      <c r="AH41" s="774"/>
      <c r="AI41" s="774"/>
      <c r="AJ41" s="774"/>
      <c r="AK41" s="774"/>
      <c r="AL41" s="774"/>
      <c r="AM41" s="774"/>
      <c r="AN41" s="775"/>
      <c r="AO41" s="776">
        <v>17.129941998819998</v>
      </c>
      <c r="AP41" s="776"/>
      <c r="AQ41" s="776"/>
      <c r="AR41" s="776"/>
      <c r="AS41" s="776"/>
      <c r="AT41" s="776"/>
      <c r="AU41" s="776"/>
      <c r="AV41" s="776"/>
      <c r="AW41" s="776"/>
      <c r="AX41" s="776"/>
      <c r="AY41" s="776"/>
      <c r="AZ41" s="776"/>
      <c r="BA41" s="776"/>
      <c r="BB41" s="776"/>
      <c r="BC41" s="776">
        <v>1.1434199999999999</v>
      </c>
      <c r="BD41" s="776"/>
      <c r="BE41" s="776"/>
      <c r="BF41" s="776"/>
      <c r="BG41" s="776"/>
      <c r="BH41" s="776"/>
      <c r="BI41" s="776"/>
      <c r="BJ41" s="776"/>
      <c r="BK41" s="776"/>
      <c r="BL41" s="776"/>
      <c r="BM41" s="776">
        <v>0.37995999999999991</v>
      </c>
      <c r="BN41" s="776"/>
      <c r="BO41" s="776"/>
      <c r="BP41" s="776"/>
      <c r="BQ41" s="776"/>
      <c r="BR41" s="776"/>
      <c r="BS41" s="776"/>
      <c r="BT41" s="776">
        <v>0</v>
      </c>
      <c r="BU41" s="776"/>
      <c r="BV41" s="776"/>
      <c r="BW41" s="776"/>
      <c r="BX41" s="776"/>
      <c r="BY41" s="776"/>
      <c r="BZ41" s="776"/>
      <c r="CA41" s="776">
        <v>0.76346000000000003</v>
      </c>
      <c r="CB41" s="776"/>
      <c r="CC41" s="776"/>
      <c r="CD41" s="776"/>
      <c r="CE41" s="776"/>
      <c r="CF41" s="776"/>
      <c r="CG41" s="776"/>
      <c r="CH41" s="776">
        <v>0</v>
      </c>
      <c r="CI41" s="776"/>
      <c r="CJ41" s="776"/>
      <c r="CK41" s="776"/>
      <c r="CL41" s="776"/>
      <c r="CM41" s="776"/>
      <c r="CN41" s="776"/>
      <c r="CO41" s="776">
        <v>15.986521998819999</v>
      </c>
      <c r="CP41" s="776"/>
      <c r="CQ41" s="776"/>
      <c r="CR41" s="776"/>
      <c r="CS41" s="776"/>
      <c r="CT41" s="776"/>
      <c r="CU41" s="776"/>
      <c r="CV41" s="776"/>
      <c r="CW41" s="776"/>
      <c r="CX41" s="776"/>
      <c r="CY41" s="776"/>
      <c r="CZ41" s="776"/>
      <c r="DA41" s="776"/>
      <c r="DB41" s="776"/>
      <c r="DC41" s="776"/>
      <c r="DD41" s="777"/>
    </row>
    <row r="42" spans="1:108" s="96" customFormat="1" ht="22.5" customHeight="1" x14ac:dyDescent="0.2">
      <c r="A42" s="771" t="s">
        <v>15</v>
      </c>
      <c r="B42" s="772"/>
      <c r="C42" s="772"/>
      <c r="D42" s="772"/>
      <c r="E42" s="772"/>
      <c r="F42" s="112" t="s">
        <v>271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4"/>
      <c r="AO42" s="755">
        <v>1.2153999988199999</v>
      </c>
      <c r="AP42" s="755"/>
      <c r="AQ42" s="755"/>
      <c r="AR42" s="755"/>
      <c r="AS42" s="755"/>
      <c r="AT42" s="755"/>
      <c r="AU42" s="755"/>
      <c r="AV42" s="755"/>
      <c r="AW42" s="755"/>
      <c r="AX42" s="755"/>
      <c r="AY42" s="755"/>
      <c r="AZ42" s="755"/>
      <c r="BA42" s="755"/>
      <c r="BB42" s="755"/>
      <c r="BC42" s="755">
        <v>0.5475199999999999</v>
      </c>
      <c r="BD42" s="755"/>
      <c r="BE42" s="755"/>
      <c r="BF42" s="755"/>
      <c r="BG42" s="755"/>
      <c r="BH42" s="755"/>
      <c r="BI42" s="755"/>
      <c r="BJ42" s="755"/>
      <c r="BK42" s="755"/>
      <c r="BL42" s="755"/>
      <c r="BM42" s="755">
        <v>0.37995999999999991</v>
      </c>
      <c r="BN42" s="755"/>
      <c r="BO42" s="755"/>
      <c r="BP42" s="755"/>
      <c r="BQ42" s="755"/>
      <c r="BR42" s="755"/>
      <c r="BS42" s="755"/>
      <c r="BT42" s="755"/>
      <c r="BU42" s="755"/>
      <c r="BV42" s="755"/>
      <c r="BW42" s="755"/>
      <c r="BX42" s="755"/>
      <c r="BY42" s="755"/>
      <c r="BZ42" s="755"/>
      <c r="CA42" s="755">
        <v>0.16755999999999999</v>
      </c>
      <c r="CB42" s="755"/>
      <c r="CC42" s="755"/>
      <c r="CD42" s="755"/>
      <c r="CE42" s="755"/>
      <c r="CF42" s="755"/>
      <c r="CG42" s="755"/>
      <c r="CH42" s="755"/>
      <c r="CI42" s="755"/>
      <c r="CJ42" s="755"/>
      <c r="CK42" s="755"/>
      <c r="CL42" s="755"/>
      <c r="CM42" s="755"/>
      <c r="CN42" s="755"/>
      <c r="CO42" s="755">
        <v>0.66787999882000004</v>
      </c>
      <c r="CP42" s="755"/>
      <c r="CQ42" s="755"/>
      <c r="CR42" s="755"/>
      <c r="CS42" s="755"/>
      <c r="CT42" s="755"/>
      <c r="CU42" s="755"/>
      <c r="CV42" s="755"/>
      <c r="CW42" s="755"/>
      <c r="CX42" s="755"/>
      <c r="CY42" s="755"/>
      <c r="CZ42" s="755"/>
      <c r="DA42" s="755"/>
      <c r="DB42" s="755"/>
      <c r="DC42" s="755"/>
      <c r="DD42" s="756"/>
    </row>
    <row r="43" spans="1:108" s="2" customFormat="1" x14ac:dyDescent="0.2">
      <c r="A43" s="754"/>
      <c r="B43" s="404"/>
      <c r="C43" s="404"/>
      <c r="D43" s="404"/>
      <c r="E43" s="404"/>
      <c r="F43" s="757" t="s">
        <v>23</v>
      </c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757"/>
      <c r="AL43" s="757"/>
      <c r="AM43" s="757"/>
      <c r="AN43" s="757"/>
      <c r="AO43" s="755"/>
      <c r="AP43" s="755"/>
      <c r="AQ43" s="755"/>
      <c r="AR43" s="755"/>
      <c r="AS43" s="755"/>
      <c r="AT43" s="755"/>
      <c r="AU43" s="755"/>
      <c r="AV43" s="755"/>
      <c r="AW43" s="755"/>
      <c r="AX43" s="755"/>
      <c r="AY43" s="755"/>
      <c r="AZ43" s="755"/>
      <c r="BA43" s="755"/>
      <c r="BB43" s="755"/>
      <c r="BC43" s="755"/>
      <c r="BD43" s="755"/>
      <c r="BE43" s="755"/>
      <c r="BF43" s="755"/>
      <c r="BG43" s="755"/>
      <c r="BH43" s="755"/>
      <c r="BI43" s="755"/>
      <c r="BJ43" s="755"/>
      <c r="BK43" s="755"/>
      <c r="BL43" s="755"/>
      <c r="BM43" s="755"/>
      <c r="BN43" s="755"/>
      <c r="BO43" s="755"/>
      <c r="BP43" s="755"/>
      <c r="BQ43" s="755"/>
      <c r="BR43" s="755"/>
      <c r="BS43" s="755"/>
      <c r="BT43" s="755"/>
      <c r="BU43" s="755"/>
      <c r="BV43" s="755"/>
      <c r="BW43" s="755"/>
      <c r="BX43" s="755"/>
      <c r="BY43" s="755"/>
      <c r="BZ43" s="755"/>
      <c r="CA43" s="755"/>
      <c r="CB43" s="755"/>
      <c r="CC43" s="755"/>
      <c r="CD43" s="755"/>
      <c r="CE43" s="755"/>
      <c r="CF43" s="755"/>
      <c r="CG43" s="755"/>
      <c r="CH43" s="755"/>
      <c r="CI43" s="755"/>
      <c r="CJ43" s="755"/>
      <c r="CK43" s="755"/>
      <c r="CL43" s="755"/>
      <c r="CM43" s="755"/>
      <c r="CN43" s="755"/>
      <c r="CO43" s="755"/>
      <c r="CP43" s="755"/>
      <c r="CQ43" s="755"/>
      <c r="CR43" s="755"/>
      <c r="CS43" s="755"/>
      <c r="CT43" s="755"/>
      <c r="CU43" s="755"/>
      <c r="CV43" s="755"/>
      <c r="CW43" s="755"/>
      <c r="CX43" s="755"/>
      <c r="CY43" s="755"/>
      <c r="CZ43" s="755"/>
      <c r="DA43" s="755"/>
      <c r="DB43" s="755"/>
      <c r="DC43" s="755"/>
      <c r="DD43" s="756"/>
    </row>
    <row r="44" spans="1:108" s="2" customFormat="1" ht="38.25" customHeight="1" x14ac:dyDescent="0.2">
      <c r="A44" s="766" t="s">
        <v>18</v>
      </c>
      <c r="B44" s="440"/>
      <c r="C44" s="440"/>
      <c r="D44" s="440"/>
      <c r="E44" s="441"/>
      <c r="F44" s="749" t="s">
        <v>367</v>
      </c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0"/>
      <c r="AH44" s="750"/>
      <c r="AI44" s="750"/>
      <c r="AJ44" s="750"/>
      <c r="AK44" s="750"/>
      <c r="AL44" s="750"/>
      <c r="AM44" s="750"/>
      <c r="AN44" s="751"/>
      <c r="AO44" s="767">
        <v>15.914541999999999</v>
      </c>
      <c r="AP44" s="768"/>
      <c r="AQ44" s="768"/>
      <c r="AR44" s="768"/>
      <c r="AS44" s="768"/>
      <c r="AT44" s="768"/>
      <c r="AU44" s="768"/>
      <c r="AV44" s="768"/>
      <c r="AW44" s="768"/>
      <c r="AX44" s="768"/>
      <c r="AY44" s="768"/>
      <c r="AZ44" s="768"/>
      <c r="BA44" s="768"/>
      <c r="BB44" s="769"/>
      <c r="BC44" s="767">
        <v>0.59589999999999999</v>
      </c>
      <c r="BD44" s="768"/>
      <c r="BE44" s="768"/>
      <c r="BF44" s="768"/>
      <c r="BG44" s="768"/>
      <c r="BH44" s="768"/>
      <c r="BI44" s="768"/>
      <c r="BJ44" s="768"/>
      <c r="BK44" s="768"/>
      <c r="BL44" s="769"/>
      <c r="BM44" s="767"/>
      <c r="BN44" s="768"/>
      <c r="BO44" s="768"/>
      <c r="BP44" s="768"/>
      <c r="BQ44" s="768"/>
      <c r="BR44" s="768"/>
      <c r="BS44" s="769"/>
      <c r="BT44" s="767"/>
      <c r="BU44" s="768"/>
      <c r="BV44" s="768"/>
      <c r="BW44" s="768"/>
      <c r="BX44" s="768"/>
      <c r="BY44" s="768"/>
      <c r="BZ44" s="769"/>
      <c r="CA44" s="767">
        <v>0.59589999999999999</v>
      </c>
      <c r="CB44" s="768"/>
      <c r="CC44" s="768"/>
      <c r="CD44" s="768"/>
      <c r="CE44" s="768"/>
      <c r="CF44" s="768"/>
      <c r="CG44" s="769"/>
      <c r="CH44" s="767"/>
      <c r="CI44" s="768"/>
      <c r="CJ44" s="768"/>
      <c r="CK44" s="768"/>
      <c r="CL44" s="768"/>
      <c r="CM44" s="768"/>
      <c r="CN44" s="769"/>
      <c r="CO44" s="767">
        <v>15.318641999999999</v>
      </c>
      <c r="CP44" s="768"/>
      <c r="CQ44" s="768"/>
      <c r="CR44" s="768"/>
      <c r="CS44" s="768"/>
      <c r="CT44" s="768"/>
      <c r="CU44" s="768"/>
      <c r="CV44" s="768"/>
      <c r="CW44" s="768"/>
      <c r="CX44" s="768"/>
      <c r="CY44" s="768"/>
      <c r="CZ44" s="768"/>
      <c r="DA44" s="768"/>
      <c r="DB44" s="768"/>
      <c r="DC44" s="768"/>
      <c r="DD44" s="770"/>
    </row>
    <row r="45" spans="1:108" s="2" customFormat="1" x14ac:dyDescent="0.2">
      <c r="A45" s="754"/>
      <c r="B45" s="404"/>
      <c r="C45" s="404"/>
      <c r="D45" s="404"/>
      <c r="E45" s="404"/>
      <c r="F45" s="757" t="s">
        <v>23</v>
      </c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7"/>
      <c r="AB45" s="757"/>
      <c r="AC45" s="757"/>
      <c r="AD45" s="757"/>
      <c r="AE45" s="757"/>
      <c r="AF45" s="757"/>
      <c r="AG45" s="757"/>
      <c r="AH45" s="757"/>
      <c r="AI45" s="757"/>
      <c r="AJ45" s="757"/>
      <c r="AK45" s="757"/>
      <c r="AL45" s="757"/>
      <c r="AM45" s="757"/>
      <c r="AN45" s="757"/>
      <c r="AO45" s="755"/>
      <c r="AP45" s="755"/>
      <c r="AQ45" s="755"/>
      <c r="AR45" s="755"/>
      <c r="AS45" s="755"/>
      <c r="AT45" s="755"/>
      <c r="AU45" s="755"/>
      <c r="AV45" s="755"/>
      <c r="AW45" s="755"/>
      <c r="AX45" s="755"/>
      <c r="AY45" s="755"/>
      <c r="AZ45" s="755"/>
      <c r="BA45" s="755"/>
      <c r="BB45" s="755"/>
      <c r="BC45" s="755"/>
      <c r="BD45" s="755"/>
      <c r="BE45" s="755"/>
      <c r="BF45" s="755"/>
      <c r="BG45" s="755"/>
      <c r="BH45" s="755"/>
      <c r="BI45" s="755"/>
      <c r="BJ45" s="755"/>
      <c r="BK45" s="755"/>
      <c r="BL45" s="755"/>
      <c r="BM45" s="755"/>
      <c r="BN45" s="755"/>
      <c r="BO45" s="755"/>
      <c r="BP45" s="755"/>
      <c r="BQ45" s="755"/>
      <c r="BR45" s="755"/>
      <c r="BS45" s="755"/>
      <c r="BT45" s="755"/>
      <c r="BU45" s="755"/>
      <c r="BV45" s="755"/>
      <c r="BW45" s="755"/>
      <c r="BX45" s="755"/>
      <c r="BY45" s="755"/>
      <c r="BZ45" s="755"/>
      <c r="CA45" s="755"/>
      <c r="CB45" s="755"/>
      <c r="CC45" s="755"/>
      <c r="CD45" s="755"/>
      <c r="CE45" s="755"/>
      <c r="CF45" s="755"/>
      <c r="CG45" s="755"/>
      <c r="CH45" s="755"/>
      <c r="CI45" s="755"/>
      <c r="CJ45" s="755"/>
      <c r="CK45" s="755"/>
      <c r="CL45" s="755"/>
      <c r="CM45" s="755"/>
      <c r="CN45" s="755"/>
      <c r="CO45" s="755"/>
      <c r="CP45" s="755"/>
      <c r="CQ45" s="755"/>
      <c r="CR45" s="755"/>
      <c r="CS45" s="755"/>
      <c r="CT45" s="755"/>
      <c r="CU45" s="755"/>
      <c r="CV45" s="755"/>
      <c r="CW45" s="755"/>
      <c r="CX45" s="755"/>
      <c r="CY45" s="755"/>
      <c r="CZ45" s="755"/>
      <c r="DA45" s="755"/>
      <c r="DB45" s="755"/>
      <c r="DC45" s="755"/>
      <c r="DD45" s="756"/>
    </row>
    <row r="46" spans="1:108" s="2" customFormat="1" x14ac:dyDescent="0.2">
      <c r="A46" s="763" t="s">
        <v>24</v>
      </c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764"/>
      <c r="U46" s="764"/>
      <c r="V46" s="764"/>
      <c r="W46" s="764"/>
      <c r="X46" s="764"/>
      <c r="Y46" s="764"/>
      <c r="Z46" s="764"/>
      <c r="AA46" s="764"/>
      <c r="AB46" s="764"/>
      <c r="AC46" s="764"/>
      <c r="AD46" s="764"/>
      <c r="AE46" s="764"/>
      <c r="AF46" s="764"/>
      <c r="AG46" s="764"/>
      <c r="AH46" s="764"/>
      <c r="AI46" s="764"/>
      <c r="AJ46" s="764"/>
      <c r="AK46" s="764"/>
      <c r="AL46" s="764"/>
      <c r="AM46" s="764"/>
      <c r="AN46" s="765"/>
      <c r="AO46" s="755"/>
      <c r="AP46" s="755"/>
      <c r="AQ46" s="755"/>
      <c r="AR46" s="755"/>
      <c r="AS46" s="755"/>
      <c r="AT46" s="755"/>
      <c r="AU46" s="755"/>
      <c r="AV46" s="755"/>
      <c r="AW46" s="755"/>
      <c r="AX46" s="755"/>
      <c r="AY46" s="755"/>
      <c r="AZ46" s="755"/>
      <c r="BA46" s="755"/>
      <c r="BB46" s="755"/>
      <c r="BC46" s="755"/>
      <c r="BD46" s="755"/>
      <c r="BE46" s="755"/>
      <c r="BF46" s="755"/>
      <c r="BG46" s="755"/>
      <c r="BH46" s="755"/>
      <c r="BI46" s="755"/>
      <c r="BJ46" s="755"/>
      <c r="BK46" s="755"/>
      <c r="BL46" s="755"/>
      <c r="BM46" s="755"/>
      <c r="BN46" s="755"/>
      <c r="BO46" s="755"/>
      <c r="BP46" s="755"/>
      <c r="BQ46" s="755"/>
      <c r="BR46" s="755"/>
      <c r="BS46" s="755"/>
      <c r="BT46" s="755"/>
      <c r="BU46" s="755"/>
      <c r="BV46" s="755"/>
      <c r="BW46" s="755"/>
      <c r="BX46" s="755"/>
      <c r="BY46" s="755"/>
      <c r="BZ46" s="755"/>
      <c r="CA46" s="755"/>
      <c r="CB46" s="755"/>
      <c r="CC46" s="755"/>
      <c r="CD46" s="755"/>
      <c r="CE46" s="755"/>
      <c r="CF46" s="755"/>
      <c r="CG46" s="755"/>
      <c r="CH46" s="755"/>
      <c r="CI46" s="755"/>
      <c r="CJ46" s="755"/>
      <c r="CK46" s="755"/>
      <c r="CL46" s="755"/>
      <c r="CM46" s="755"/>
      <c r="CN46" s="755"/>
      <c r="CO46" s="755"/>
      <c r="CP46" s="755"/>
      <c r="CQ46" s="755"/>
      <c r="CR46" s="755"/>
      <c r="CS46" s="755"/>
      <c r="CT46" s="755"/>
      <c r="CU46" s="755"/>
      <c r="CV46" s="755"/>
      <c r="CW46" s="755"/>
      <c r="CX46" s="755"/>
      <c r="CY46" s="755"/>
      <c r="CZ46" s="755"/>
      <c r="DA46" s="755"/>
      <c r="DB46" s="755"/>
      <c r="DC46" s="755"/>
      <c r="DD46" s="756"/>
    </row>
    <row r="47" spans="1:108" s="2" customFormat="1" ht="21.75" customHeight="1" x14ac:dyDescent="0.2">
      <c r="A47" s="758"/>
      <c r="B47" s="759"/>
      <c r="C47" s="759"/>
      <c r="D47" s="759"/>
      <c r="E47" s="759"/>
      <c r="F47" s="760" t="s">
        <v>25</v>
      </c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1"/>
      <c r="AJ47" s="761"/>
      <c r="AK47" s="761"/>
      <c r="AL47" s="761"/>
      <c r="AM47" s="761"/>
      <c r="AN47" s="762"/>
      <c r="AO47" s="755">
        <v>2148.48</v>
      </c>
      <c r="AP47" s="755"/>
      <c r="AQ47" s="755"/>
      <c r="AR47" s="755"/>
      <c r="AS47" s="755"/>
      <c r="AT47" s="755"/>
      <c r="AU47" s="755"/>
      <c r="AV47" s="755"/>
      <c r="AW47" s="755"/>
      <c r="AX47" s="755"/>
      <c r="AY47" s="755"/>
      <c r="AZ47" s="755"/>
      <c r="BA47" s="755"/>
      <c r="BB47" s="755"/>
      <c r="BC47" s="755">
        <v>716.16</v>
      </c>
      <c r="BD47" s="755"/>
      <c r="BE47" s="755"/>
      <c r="BF47" s="755"/>
      <c r="BG47" s="755"/>
      <c r="BH47" s="755"/>
      <c r="BI47" s="755"/>
      <c r="BJ47" s="755"/>
      <c r="BK47" s="755"/>
      <c r="BL47" s="755"/>
      <c r="BM47" s="755"/>
      <c r="BN47" s="755"/>
      <c r="BO47" s="755"/>
      <c r="BP47" s="755"/>
      <c r="BQ47" s="755"/>
      <c r="BR47" s="755"/>
      <c r="BS47" s="755"/>
      <c r="BT47" s="755"/>
      <c r="BU47" s="755"/>
      <c r="BV47" s="755"/>
      <c r="BW47" s="755"/>
      <c r="BX47" s="755"/>
      <c r="BY47" s="755"/>
      <c r="BZ47" s="755"/>
      <c r="CA47" s="755"/>
      <c r="CB47" s="755"/>
      <c r="CC47" s="755"/>
      <c r="CD47" s="755"/>
      <c r="CE47" s="755"/>
      <c r="CF47" s="755"/>
      <c r="CG47" s="755"/>
      <c r="CH47" s="755"/>
      <c r="CI47" s="755"/>
      <c r="CJ47" s="755"/>
      <c r="CK47" s="755"/>
      <c r="CL47" s="755"/>
      <c r="CM47" s="755"/>
      <c r="CN47" s="755"/>
      <c r="CO47" s="755">
        <v>1432.3200000000002</v>
      </c>
      <c r="CP47" s="755"/>
      <c r="CQ47" s="755"/>
      <c r="CR47" s="755"/>
      <c r="CS47" s="755"/>
      <c r="CT47" s="755"/>
      <c r="CU47" s="755"/>
      <c r="CV47" s="755"/>
      <c r="CW47" s="755"/>
      <c r="CX47" s="755"/>
      <c r="CY47" s="755"/>
      <c r="CZ47" s="755"/>
      <c r="DA47" s="755"/>
      <c r="DB47" s="755"/>
      <c r="DC47" s="755"/>
      <c r="DD47" s="756"/>
    </row>
    <row r="48" spans="1:108" s="12" customFormat="1" ht="9" customHeight="1" x14ac:dyDescent="0.2"/>
    <row r="49" spans="2:8" ht="11.1" customHeight="1" x14ac:dyDescent="0.2">
      <c r="B49" s="30"/>
      <c r="C49" s="30"/>
      <c r="D49" s="30"/>
      <c r="E49" s="30"/>
      <c r="F49" s="30"/>
      <c r="G49" s="30" t="s">
        <v>26</v>
      </c>
      <c r="H49" s="1" t="s">
        <v>654</v>
      </c>
    </row>
    <row r="50" spans="2:8" ht="11.1" customHeight="1" x14ac:dyDescent="0.2">
      <c r="G50" s="30" t="s">
        <v>28</v>
      </c>
      <c r="H50" s="1" t="s">
        <v>655</v>
      </c>
    </row>
  </sheetData>
  <mergeCells count="277"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  <mergeCell ref="CH18:CN18"/>
    <mergeCell ref="BC19:BL19"/>
    <mergeCell ref="BM19:BS19"/>
    <mergeCell ref="BT19:BZ19"/>
    <mergeCell ref="CA19:CG19"/>
    <mergeCell ref="CH19:CN19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A20:E20"/>
    <mergeCell ref="F20:AN20"/>
    <mergeCell ref="AO20:BB20"/>
    <mergeCell ref="BC20:BL20"/>
    <mergeCell ref="BM20:BS20"/>
    <mergeCell ref="BT20:BZ20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A24:E24"/>
    <mergeCell ref="F24:AN24"/>
    <mergeCell ref="AO24:BB24"/>
    <mergeCell ref="BC24:BL24"/>
    <mergeCell ref="BM24:BS24"/>
    <mergeCell ref="BT24:BZ24"/>
    <mergeCell ref="CA24:CG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CO25:DD25"/>
    <mergeCell ref="CA26:CG26"/>
    <mergeCell ref="CH26:CN26"/>
    <mergeCell ref="CO26:DD26"/>
    <mergeCell ref="A26:E26"/>
    <mergeCell ref="F26:AN26"/>
    <mergeCell ref="AO26:BB26"/>
    <mergeCell ref="BC26:BL26"/>
    <mergeCell ref="BM26:BS26"/>
    <mergeCell ref="BT26:BZ26"/>
    <mergeCell ref="A38:E38"/>
    <mergeCell ref="F38:AN38"/>
    <mergeCell ref="AO38:BB38"/>
    <mergeCell ref="BC38:BL38"/>
    <mergeCell ref="BM38:BS38"/>
    <mergeCell ref="BT38:BZ38"/>
    <mergeCell ref="CA38:CG38"/>
    <mergeCell ref="CH38:CN38"/>
    <mergeCell ref="CO38:DD38"/>
    <mergeCell ref="A39:E39"/>
    <mergeCell ref="F39:AN39"/>
    <mergeCell ref="AO39:BB39"/>
    <mergeCell ref="BC39:BL39"/>
    <mergeCell ref="BM39:BS39"/>
    <mergeCell ref="BT39:BZ39"/>
    <mergeCell ref="CA39:CG39"/>
    <mergeCell ref="CH39:CN39"/>
    <mergeCell ref="CO39:DD39"/>
    <mergeCell ref="A40:E40"/>
    <mergeCell ref="F40:AN40"/>
    <mergeCell ref="AO40:BB40"/>
    <mergeCell ref="BC40:BL40"/>
    <mergeCell ref="BM40:BS40"/>
    <mergeCell ref="BT40:BZ40"/>
    <mergeCell ref="CA40:CG40"/>
    <mergeCell ref="CH40:CN40"/>
    <mergeCell ref="CO40:DD40"/>
    <mergeCell ref="A41:E41"/>
    <mergeCell ref="F41:AN41"/>
    <mergeCell ref="AO41:BB41"/>
    <mergeCell ref="BC41:BL41"/>
    <mergeCell ref="BM41:BS41"/>
    <mergeCell ref="BT41:BZ41"/>
    <mergeCell ref="CA41:CG41"/>
    <mergeCell ref="CH41:CN41"/>
    <mergeCell ref="CO41:DD41"/>
    <mergeCell ref="CA42:CG42"/>
    <mergeCell ref="CH42:CN42"/>
    <mergeCell ref="CO42:DD42"/>
    <mergeCell ref="A43:E43"/>
    <mergeCell ref="F43:AN43"/>
    <mergeCell ref="AO43:BB43"/>
    <mergeCell ref="BC43:BL43"/>
    <mergeCell ref="BM43:BS43"/>
    <mergeCell ref="BT43:BZ43"/>
    <mergeCell ref="CA43:CG43"/>
    <mergeCell ref="A42:E42"/>
    <mergeCell ref="F42:AN42"/>
    <mergeCell ref="AO42:BB42"/>
    <mergeCell ref="BC42:BL42"/>
    <mergeCell ref="BM42:BS42"/>
    <mergeCell ref="BT42:BZ42"/>
    <mergeCell ref="CH43:CN43"/>
    <mergeCell ref="CO43:DD43"/>
    <mergeCell ref="A44:E44"/>
    <mergeCell ref="F44:AN44"/>
    <mergeCell ref="AO44:BB44"/>
    <mergeCell ref="BC44:BL44"/>
    <mergeCell ref="BM44:BS44"/>
    <mergeCell ref="BT44:BZ44"/>
    <mergeCell ref="CA44:CG44"/>
    <mergeCell ref="CH44:CN44"/>
    <mergeCell ref="CO44:DD44"/>
    <mergeCell ref="A46:AN46"/>
    <mergeCell ref="AO46:BB46"/>
    <mergeCell ref="BC46:BL46"/>
    <mergeCell ref="BM46:BS46"/>
    <mergeCell ref="BT46:BZ46"/>
    <mergeCell ref="CA46:CG46"/>
    <mergeCell ref="CH46:CN46"/>
    <mergeCell ref="CO46:DD46"/>
    <mergeCell ref="A45:E45"/>
    <mergeCell ref="F45:AN45"/>
    <mergeCell ref="AO45:BB45"/>
    <mergeCell ref="BC45:BL45"/>
    <mergeCell ref="BM45:BS45"/>
    <mergeCell ref="BT45:BZ45"/>
    <mergeCell ref="CA45:CG45"/>
    <mergeCell ref="CH45:CN45"/>
    <mergeCell ref="CO45:DD45"/>
    <mergeCell ref="A47:E47"/>
    <mergeCell ref="F47:AN47"/>
    <mergeCell ref="AO47:BB47"/>
    <mergeCell ref="BC47:BL47"/>
    <mergeCell ref="BM47:BS47"/>
    <mergeCell ref="BT47:BZ47"/>
    <mergeCell ref="CA47:CG47"/>
    <mergeCell ref="CH47:CN47"/>
    <mergeCell ref="CO47:DD47"/>
    <mergeCell ref="CA27:CG27"/>
    <mergeCell ref="CH27:CN27"/>
    <mergeCell ref="CO27:DD27"/>
    <mergeCell ref="A28:E28"/>
    <mergeCell ref="F28:AN28"/>
    <mergeCell ref="AO28:BB28"/>
    <mergeCell ref="BC28:BL28"/>
    <mergeCell ref="BM28:BS28"/>
    <mergeCell ref="BT28:BZ28"/>
    <mergeCell ref="CA28:CG28"/>
    <mergeCell ref="CH28:CN28"/>
    <mergeCell ref="CO28:DD28"/>
    <mergeCell ref="A27:E27"/>
    <mergeCell ref="F27:AN27"/>
    <mergeCell ref="AO27:BB27"/>
    <mergeCell ref="BC27:BL27"/>
    <mergeCell ref="BM27:BS27"/>
    <mergeCell ref="BT27:BZ27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A30:E30"/>
    <mergeCell ref="F30:AN30"/>
    <mergeCell ref="AO30:BB30"/>
    <mergeCell ref="BC30:BL30"/>
    <mergeCell ref="BM30:BS30"/>
    <mergeCell ref="BT30:BZ30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CH31:CN31"/>
    <mergeCell ref="CO31:DD31"/>
    <mergeCell ref="A32:E32"/>
    <mergeCell ref="F32:AN32"/>
    <mergeCell ref="AO32:BB32"/>
    <mergeCell ref="BC32:BL32"/>
    <mergeCell ref="BM32:BS32"/>
    <mergeCell ref="BT32:BZ32"/>
    <mergeCell ref="CA32:CG32"/>
    <mergeCell ref="CH32:CN32"/>
    <mergeCell ref="CO32:DD32"/>
    <mergeCell ref="A33:E33"/>
    <mergeCell ref="F33:AN33"/>
    <mergeCell ref="AO33:BB33"/>
    <mergeCell ref="BC33:BL33"/>
    <mergeCell ref="BM33:BS33"/>
    <mergeCell ref="BT33:BZ33"/>
    <mergeCell ref="CA33:CG33"/>
    <mergeCell ref="CH33:CN33"/>
    <mergeCell ref="CO33:DD33"/>
    <mergeCell ref="A34:E34"/>
    <mergeCell ref="F34:AN34"/>
    <mergeCell ref="AO34:BB34"/>
    <mergeCell ref="BC34:BL34"/>
    <mergeCell ref="BM34:BS34"/>
    <mergeCell ref="BT34:BZ34"/>
    <mergeCell ref="CA34:CG34"/>
    <mergeCell ref="CH34:CN34"/>
    <mergeCell ref="CO34:DD34"/>
    <mergeCell ref="A35:E35"/>
    <mergeCell ref="F35:AN35"/>
    <mergeCell ref="AO35:BB35"/>
    <mergeCell ref="BC35:BL35"/>
    <mergeCell ref="BM35:BS35"/>
    <mergeCell ref="BT35:BZ35"/>
    <mergeCell ref="CA35:CG35"/>
    <mergeCell ref="CH35:CN35"/>
    <mergeCell ref="CO35:DD35"/>
    <mergeCell ref="A36:E36"/>
    <mergeCell ref="F36:AN36"/>
    <mergeCell ref="AO36:BB36"/>
    <mergeCell ref="BC36:BL36"/>
    <mergeCell ref="BM36:BS36"/>
    <mergeCell ref="BT36:BZ36"/>
    <mergeCell ref="CA36:CG36"/>
    <mergeCell ref="CH36:CN36"/>
    <mergeCell ref="CO36:DD36"/>
    <mergeCell ref="A37:E37"/>
    <mergeCell ref="F37:AN37"/>
    <mergeCell ref="AO37:BB37"/>
    <mergeCell ref="BC37:BL37"/>
    <mergeCell ref="BM37:BS37"/>
    <mergeCell ref="BT37:BZ37"/>
    <mergeCell ref="CA37:CG37"/>
    <mergeCell ref="CH37:CN37"/>
    <mergeCell ref="CO37:DD37"/>
  </mergeCells>
  <pageMargins left="0.78740157480314965" right="0.35433070866141736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view="pageBreakPreview" zoomScaleNormal="100" workbookViewId="0">
      <selection activeCell="AZ16" sqref="AZ16:BF16"/>
    </sheetView>
  </sheetViews>
  <sheetFormatPr defaultColWidth="0.85546875" defaultRowHeight="11.25" x14ac:dyDescent="0.2"/>
  <cols>
    <col min="1" max="16384" width="0.85546875" style="1"/>
  </cols>
  <sheetData>
    <row r="1" spans="1:108" s="12" customFormat="1" ht="3" customHeight="1" x14ac:dyDescent="0.2">
      <c r="A1" s="12" t="s">
        <v>656</v>
      </c>
      <c r="CK1" s="70"/>
    </row>
    <row r="2" spans="1:108" s="12" customFormat="1" ht="12.75" x14ac:dyDescent="0.2">
      <c r="A2" s="340" t="s">
        <v>685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</row>
    <row r="3" spans="1:108" s="12" customFormat="1" ht="11.25" customHeight="1" thickBot="1" x14ac:dyDescent="0.25"/>
    <row r="4" spans="1:108" s="2" customFormat="1" ht="10.5" customHeight="1" x14ac:dyDescent="0.2">
      <c r="A4" s="829" t="s">
        <v>0</v>
      </c>
      <c r="B4" s="830"/>
      <c r="C4" s="830"/>
      <c r="D4" s="830"/>
      <c r="E4" s="830"/>
      <c r="F4" s="872"/>
      <c r="G4" s="875" t="s">
        <v>178</v>
      </c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76"/>
      <c r="AK4" s="848" t="s">
        <v>657</v>
      </c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8"/>
      <c r="AY4" s="848"/>
      <c r="AZ4" s="848"/>
      <c r="BA4" s="848"/>
      <c r="BB4" s="848"/>
      <c r="BC4" s="848"/>
      <c r="BD4" s="848"/>
      <c r="BE4" s="848"/>
      <c r="BF4" s="848"/>
      <c r="BG4" s="848"/>
      <c r="BH4" s="848"/>
      <c r="BI4" s="848"/>
      <c r="BJ4" s="848"/>
      <c r="BK4" s="848"/>
      <c r="BL4" s="848"/>
      <c r="BM4" s="848"/>
      <c r="BN4" s="848"/>
      <c r="BO4" s="848"/>
      <c r="BP4" s="848"/>
      <c r="BQ4" s="848"/>
      <c r="BR4" s="848"/>
      <c r="BS4" s="848"/>
      <c r="BT4" s="848"/>
      <c r="BU4" s="875" t="s">
        <v>658</v>
      </c>
      <c r="BV4" s="839"/>
      <c r="BW4" s="839"/>
      <c r="BX4" s="839"/>
      <c r="BY4" s="839"/>
      <c r="BZ4" s="839"/>
      <c r="CA4" s="839"/>
      <c r="CB4" s="839"/>
      <c r="CC4" s="839"/>
      <c r="CD4" s="839"/>
      <c r="CE4" s="839"/>
      <c r="CF4" s="839"/>
      <c r="CG4" s="839"/>
      <c r="CH4" s="840"/>
    </row>
    <row r="5" spans="1:108" s="2" customFormat="1" ht="10.5" x14ac:dyDescent="0.2">
      <c r="A5" s="832"/>
      <c r="B5" s="833"/>
      <c r="C5" s="833"/>
      <c r="D5" s="833"/>
      <c r="E5" s="833"/>
      <c r="F5" s="873"/>
      <c r="G5" s="877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78"/>
      <c r="AK5" s="236" t="s">
        <v>85</v>
      </c>
      <c r="AL5" s="237"/>
      <c r="AM5" s="237"/>
      <c r="AN5" s="237"/>
      <c r="AO5" s="237"/>
      <c r="AP5" s="237"/>
      <c r="AQ5" s="237"/>
      <c r="AR5" s="238"/>
      <c r="AS5" s="881" t="s">
        <v>59</v>
      </c>
      <c r="AT5" s="882"/>
      <c r="AU5" s="882"/>
      <c r="AV5" s="882"/>
      <c r="AW5" s="882"/>
      <c r="AX5" s="882"/>
      <c r="AY5" s="883"/>
      <c r="AZ5" s="881" t="s">
        <v>60</v>
      </c>
      <c r="BA5" s="882"/>
      <c r="BB5" s="882"/>
      <c r="BC5" s="882"/>
      <c r="BD5" s="882"/>
      <c r="BE5" s="882"/>
      <c r="BF5" s="883"/>
      <c r="BG5" s="881" t="s">
        <v>61</v>
      </c>
      <c r="BH5" s="882"/>
      <c r="BI5" s="882"/>
      <c r="BJ5" s="882"/>
      <c r="BK5" s="882"/>
      <c r="BL5" s="882"/>
      <c r="BM5" s="883"/>
      <c r="BN5" s="881" t="s">
        <v>62</v>
      </c>
      <c r="BO5" s="882"/>
      <c r="BP5" s="882"/>
      <c r="BQ5" s="882"/>
      <c r="BR5" s="882"/>
      <c r="BS5" s="882"/>
      <c r="BT5" s="883"/>
      <c r="BU5" s="877"/>
      <c r="BV5" s="842"/>
      <c r="BW5" s="842"/>
      <c r="BX5" s="842"/>
      <c r="BY5" s="842"/>
      <c r="BZ5" s="842"/>
      <c r="CA5" s="842"/>
      <c r="CB5" s="842"/>
      <c r="CC5" s="842"/>
      <c r="CD5" s="842"/>
      <c r="CE5" s="842"/>
      <c r="CF5" s="842"/>
      <c r="CG5" s="842"/>
      <c r="CH5" s="843"/>
    </row>
    <row r="6" spans="1:108" s="2" customFormat="1" thickBot="1" x14ac:dyDescent="0.25">
      <c r="A6" s="835"/>
      <c r="B6" s="836"/>
      <c r="C6" s="836"/>
      <c r="D6" s="836"/>
      <c r="E6" s="836"/>
      <c r="F6" s="874"/>
      <c r="G6" s="879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80"/>
      <c r="AK6" s="814" t="s">
        <v>650</v>
      </c>
      <c r="AL6" s="812"/>
      <c r="AM6" s="812"/>
      <c r="AN6" s="812"/>
      <c r="AO6" s="812"/>
      <c r="AP6" s="812"/>
      <c r="AQ6" s="812"/>
      <c r="AR6" s="813"/>
      <c r="AS6" s="814" t="s">
        <v>624</v>
      </c>
      <c r="AT6" s="812"/>
      <c r="AU6" s="812"/>
      <c r="AV6" s="812"/>
      <c r="AW6" s="812"/>
      <c r="AX6" s="812"/>
      <c r="AY6" s="813"/>
      <c r="AZ6" s="814" t="s">
        <v>624</v>
      </c>
      <c r="BA6" s="812"/>
      <c r="BB6" s="812"/>
      <c r="BC6" s="812"/>
      <c r="BD6" s="812"/>
      <c r="BE6" s="812"/>
      <c r="BF6" s="813"/>
      <c r="BG6" s="814" t="s">
        <v>624</v>
      </c>
      <c r="BH6" s="812"/>
      <c r="BI6" s="812"/>
      <c r="BJ6" s="812"/>
      <c r="BK6" s="812"/>
      <c r="BL6" s="812"/>
      <c r="BM6" s="813"/>
      <c r="BN6" s="814" t="s">
        <v>624</v>
      </c>
      <c r="BO6" s="812"/>
      <c r="BP6" s="812"/>
      <c r="BQ6" s="812"/>
      <c r="BR6" s="812"/>
      <c r="BS6" s="812"/>
      <c r="BT6" s="813"/>
      <c r="BU6" s="879"/>
      <c r="BV6" s="845"/>
      <c r="BW6" s="845"/>
      <c r="BX6" s="845"/>
      <c r="BY6" s="845"/>
      <c r="BZ6" s="845"/>
      <c r="CA6" s="845"/>
      <c r="CB6" s="845"/>
      <c r="CC6" s="845"/>
      <c r="CD6" s="845"/>
      <c r="CE6" s="845"/>
      <c r="CF6" s="845"/>
      <c r="CG6" s="845"/>
      <c r="CH6" s="846"/>
    </row>
    <row r="7" spans="1:108" s="2" customFormat="1" ht="10.5" x14ac:dyDescent="0.2">
      <c r="A7" s="866">
        <v>1</v>
      </c>
      <c r="B7" s="867"/>
      <c r="C7" s="867"/>
      <c r="D7" s="867"/>
      <c r="E7" s="867"/>
      <c r="F7" s="867"/>
      <c r="G7" s="868" t="s">
        <v>179</v>
      </c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868"/>
      <c r="AJ7" s="868"/>
      <c r="AK7" s="869">
        <v>334.70351853199992</v>
      </c>
      <c r="AL7" s="869"/>
      <c r="AM7" s="869"/>
      <c r="AN7" s="869"/>
      <c r="AO7" s="869"/>
      <c r="AP7" s="869"/>
      <c r="AQ7" s="869"/>
      <c r="AR7" s="869"/>
      <c r="AS7" s="869">
        <v>48.674550400000001</v>
      </c>
      <c r="AT7" s="869"/>
      <c r="AU7" s="869"/>
      <c r="AV7" s="869"/>
      <c r="AW7" s="869"/>
      <c r="AX7" s="869"/>
      <c r="AY7" s="869"/>
      <c r="AZ7" s="869">
        <v>241.36898891199996</v>
      </c>
      <c r="BA7" s="869"/>
      <c r="BB7" s="869"/>
      <c r="BC7" s="869"/>
      <c r="BD7" s="869"/>
      <c r="BE7" s="869"/>
      <c r="BF7" s="869"/>
      <c r="BG7" s="869">
        <v>35.377438000000005</v>
      </c>
      <c r="BH7" s="869"/>
      <c r="BI7" s="869"/>
      <c r="BJ7" s="869"/>
      <c r="BK7" s="869"/>
      <c r="BL7" s="869"/>
      <c r="BM7" s="869"/>
      <c r="BN7" s="869">
        <v>9.2825412200000095</v>
      </c>
      <c r="BO7" s="869"/>
      <c r="BP7" s="869"/>
      <c r="BQ7" s="869"/>
      <c r="BR7" s="869"/>
      <c r="BS7" s="869"/>
      <c r="BT7" s="869"/>
      <c r="BU7" s="870"/>
      <c r="BV7" s="870"/>
      <c r="BW7" s="870"/>
      <c r="BX7" s="870"/>
      <c r="BY7" s="870"/>
      <c r="BZ7" s="870"/>
      <c r="CA7" s="870"/>
      <c r="CB7" s="870"/>
      <c r="CC7" s="870"/>
      <c r="CD7" s="870"/>
      <c r="CE7" s="870"/>
      <c r="CF7" s="870"/>
      <c r="CG7" s="870"/>
      <c r="CH7" s="871"/>
    </row>
    <row r="8" spans="1:108" s="2" customFormat="1" ht="10.5" x14ac:dyDescent="0.2">
      <c r="A8" s="859" t="s">
        <v>43</v>
      </c>
      <c r="B8" s="860"/>
      <c r="C8" s="860"/>
      <c r="D8" s="860"/>
      <c r="E8" s="860"/>
      <c r="F8" s="860"/>
      <c r="G8" s="861" t="s">
        <v>180</v>
      </c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862"/>
      <c r="AE8" s="862"/>
      <c r="AF8" s="862"/>
      <c r="AG8" s="862"/>
      <c r="AH8" s="862"/>
      <c r="AI8" s="862"/>
      <c r="AJ8" s="863"/>
      <c r="AK8" s="403">
        <v>110.58</v>
      </c>
      <c r="AL8" s="403"/>
      <c r="AM8" s="403"/>
      <c r="AN8" s="403"/>
      <c r="AO8" s="403"/>
      <c r="AP8" s="403"/>
      <c r="AQ8" s="403"/>
      <c r="AR8" s="403"/>
      <c r="AS8" s="403">
        <v>20.576000000000001</v>
      </c>
      <c r="AT8" s="403"/>
      <c r="AU8" s="403"/>
      <c r="AV8" s="403"/>
      <c r="AW8" s="403"/>
      <c r="AX8" s="403"/>
      <c r="AY8" s="403"/>
      <c r="AZ8" s="403">
        <v>78.650000000000006</v>
      </c>
      <c r="BA8" s="403"/>
      <c r="BB8" s="403"/>
      <c r="BC8" s="403"/>
      <c r="BD8" s="403"/>
      <c r="BE8" s="403"/>
      <c r="BF8" s="403"/>
      <c r="BG8" s="403">
        <v>11.365</v>
      </c>
      <c r="BH8" s="403"/>
      <c r="BI8" s="403"/>
      <c r="BJ8" s="403"/>
      <c r="BK8" s="403"/>
      <c r="BL8" s="403"/>
      <c r="BM8" s="403"/>
      <c r="BN8" s="403">
        <v>0</v>
      </c>
      <c r="BO8" s="403"/>
      <c r="BP8" s="403"/>
      <c r="BQ8" s="403"/>
      <c r="BR8" s="403"/>
      <c r="BS8" s="403"/>
      <c r="BT8" s="403"/>
      <c r="BU8" s="857"/>
      <c r="BV8" s="857"/>
      <c r="BW8" s="857"/>
      <c r="BX8" s="857"/>
      <c r="BY8" s="857"/>
      <c r="BZ8" s="857"/>
      <c r="CA8" s="857"/>
      <c r="CB8" s="857"/>
      <c r="CC8" s="857"/>
      <c r="CD8" s="857"/>
      <c r="CE8" s="857"/>
      <c r="CF8" s="857"/>
      <c r="CG8" s="857"/>
      <c r="CH8" s="858"/>
    </row>
    <row r="9" spans="1:108" s="2" customFormat="1" ht="20.25" customHeight="1" x14ac:dyDescent="0.2">
      <c r="A9" s="859" t="s">
        <v>181</v>
      </c>
      <c r="B9" s="860"/>
      <c r="C9" s="860"/>
      <c r="D9" s="860"/>
      <c r="E9" s="860"/>
      <c r="F9" s="860"/>
      <c r="G9" s="865" t="s">
        <v>659</v>
      </c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403">
        <v>110.58</v>
      </c>
      <c r="AL9" s="403"/>
      <c r="AM9" s="403"/>
      <c r="AN9" s="403"/>
      <c r="AO9" s="403"/>
      <c r="AP9" s="403"/>
      <c r="AQ9" s="403"/>
      <c r="AR9" s="403"/>
      <c r="AS9" s="403">
        <v>20.576000000000001</v>
      </c>
      <c r="AT9" s="403"/>
      <c r="AU9" s="403"/>
      <c r="AV9" s="403"/>
      <c r="AW9" s="403"/>
      <c r="AX9" s="403"/>
      <c r="AY9" s="403"/>
      <c r="AZ9" s="403">
        <v>78.650000000000006</v>
      </c>
      <c r="BA9" s="403"/>
      <c r="BB9" s="403"/>
      <c r="BC9" s="403"/>
      <c r="BD9" s="403"/>
      <c r="BE9" s="403"/>
      <c r="BF9" s="403"/>
      <c r="BG9" s="403">
        <v>11.365</v>
      </c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857"/>
      <c r="BV9" s="857"/>
      <c r="BW9" s="857"/>
      <c r="BX9" s="857"/>
      <c r="BY9" s="857"/>
      <c r="BZ9" s="857"/>
      <c r="CA9" s="857"/>
      <c r="CB9" s="857"/>
      <c r="CC9" s="857"/>
      <c r="CD9" s="857"/>
      <c r="CE9" s="857"/>
      <c r="CF9" s="857"/>
      <c r="CG9" s="857"/>
      <c r="CH9" s="858"/>
    </row>
    <row r="10" spans="1:108" s="2" customFormat="1" ht="10.5" x14ac:dyDescent="0.2">
      <c r="A10" s="859" t="s">
        <v>183</v>
      </c>
      <c r="B10" s="860"/>
      <c r="C10" s="860"/>
      <c r="D10" s="860"/>
      <c r="E10" s="860"/>
      <c r="F10" s="860"/>
      <c r="G10" s="861" t="s">
        <v>660</v>
      </c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857"/>
      <c r="BV10" s="857"/>
      <c r="BW10" s="857"/>
      <c r="BX10" s="857"/>
      <c r="BY10" s="857"/>
      <c r="BZ10" s="857"/>
      <c r="CA10" s="857"/>
      <c r="CB10" s="857"/>
      <c r="CC10" s="857"/>
      <c r="CD10" s="857"/>
      <c r="CE10" s="857"/>
      <c r="CF10" s="857"/>
      <c r="CG10" s="857"/>
      <c r="CH10" s="858"/>
    </row>
    <row r="11" spans="1:108" s="2" customFormat="1" ht="29.25" customHeight="1" x14ac:dyDescent="0.2">
      <c r="A11" s="859" t="s">
        <v>185</v>
      </c>
      <c r="B11" s="860"/>
      <c r="C11" s="860"/>
      <c r="D11" s="860"/>
      <c r="E11" s="860"/>
      <c r="F11" s="860"/>
      <c r="G11" s="865" t="s">
        <v>661</v>
      </c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3"/>
      <c r="BU11" s="857"/>
      <c r="BV11" s="857"/>
      <c r="BW11" s="857"/>
      <c r="BX11" s="857"/>
      <c r="BY11" s="857"/>
      <c r="BZ11" s="857"/>
      <c r="CA11" s="857"/>
      <c r="CB11" s="857"/>
      <c r="CC11" s="857"/>
      <c r="CD11" s="857"/>
      <c r="CE11" s="857"/>
      <c r="CF11" s="857"/>
      <c r="CG11" s="857"/>
      <c r="CH11" s="858"/>
    </row>
    <row r="12" spans="1:108" s="74" customFormat="1" ht="20.25" customHeight="1" x14ac:dyDescent="0.2">
      <c r="A12" s="859" t="s">
        <v>187</v>
      </c>
      <c r="B12" s="860"/>
      <c r="C12" s="860"/>
      <c r="D12" s="860"/>
      <c r="E12" s="860"/>
      <c r="F12" s="860"/>
      <c r="G12" s="254" t="s">
        <v>662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6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857"/>
      <c r="BV12" s="857"/>
      <c r="BW12" s="857"/>
      <c r="BX12" s="857"/>
      <c r="BY12" s="857"/>
      <c r="BZ12" s="857"/>
      <c r="CA12" s="857"/>
      <c r="CB12" s="857"/>
      <c r="CC12" s="857"/>
      <c r="CD12" s="857"/>
      <c r="CE12" s="857"/>
      <c r="CF12" s="857"/>
      <c r="CG12" s="857"/>
      <c r="CH12" s="858"/>
    </row>
    <row r="13" spans="1:108" s="2" customFormat="1" ht="20.25" customHeight="1" x14ac:dyDescent="0.2">
      <c r="A13" s="859" t="s">
        <v>189</v>
      </c>
      <c r="B13" s="860"/>
      <c r="C13" s="860"/>
      <c r="D13" s="860"/>
      <c r="E13" s="860"/>
      <c r="F13" s="860"/>
      <c r="G13" s="865" t="s">
        <v>663</v>
      </c>
      <c r="H13" s="865"/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5"/>
      <c r="U13" s="865"/>
      <c r="V13" s="865"/>
      <c r="W13" s="865"/>
      <c r="X13" s="865"/>
      <c r="Y13" s="865"/>
      <c r="Z13" s="865"/>
      <c r="AA13" s="865"/>
      <c r="AB13" s="865"/>
      <c r="AC13" s="865"/>
      <c r="AD13" s="865"/>
      <c r="AE13" s="865"/>
      <c r="AF13" s="865"/>
      <c r="AG13" s="865"/>
      <c r="AH13" s="865"/>
      <c r="AI13" s="865"/>
      <c r="AJ13" s="865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857"/>
      <c r="BV13" s="857"/>
      <c r="BW13" s="857"/>
      <c r="BX13" s="857"/>
      <c r="BY13" s="857"/>
      <c r="BZ13" s="857"/>
      <c r="CA13" s="857"/>
      <c r="CB13" s="857"/>
      <c r="CC13" s="857"/>
      <c r="CD13" s="857"/>
      <c r="CE13" s="857"/>
      <c r="CF13" s="857"/>
      <c r="CG13" s="857"/>
      <c r="CH13" s="858"/>
    </row>
    <row r="14" spans="1:108" s="2" customFormat="1" ht="10.5" x14ac:dyDescent="0.2">
      <c r="A14" s="859" t="s">
        <v>44</v>
      </c>
      <c r="B14" s="860"/>
      <c r="C14" s="860"/>
      <c r="D14" s="860"/>
      <c r="E14" s="860"/>
      <c r="F14" s="860"/>
      <c r="G14" s="864" t="s">
        <v>193</v>
      </c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/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403">
        <v>57.937594285878603</v>
      </c>
      <c r="AL14" s="403"/>
      <c r="AM14" s="403"/>
      <c r="AN14" s="403"/>
      <c r="AO14" s="403"/>
      <c r="AP14" s="403"/>
      <c r="AQ14" s="403"/>
      <c r="AR14" s="403"/>
      <c r="AS14" s="403">
        <v>16.809999999999999</v>
      </c>
      <c r="AT14" s="403"/>
      <c r="AU14" s="403"/>
      <c r="AV14" s="403"/>
      <c r="AW14" s="403"/>
      <c r="AX14" s="403"/>
      <c r="AY14" s="403"/>
      <c r="AZ14" s="403">
        <v>16.809999999999999</v>
      </c>
      <c r="BA14" s="403"/>
      <c r="BB14" s="403"/>
      <c r="BC14" s="403"/>
      <c r="BD14" s="403"/>
      <c r="BE14" s="403"/>
      <c r="BF14" s="403"/>
      <c r="BG14" s="403">
        <v>16.809999999999999</v>
      </c>
      <c r="BH14" s="403"/>
      <c r="BI14" s="403"/>
      <c r="BJ14" s="403"/>
      <c r="BK14" s="403"/>
      <c r="BL14" s="403"/>
      <c r="BM14" s="403"/>
      <c r="BN14" s="403">
        <v>7.5169999999999995</v>
      </c>
      <c r="BO14" s="403"/>
      <c r="BP14" s="403"/>
      <c r="BQ14" s="403"/>
      <c r="BR14" s="403"/>
      <c r="BS14" s="403"/>
      <c r="BT14" s="403"/>
      <c r="BU14" s="857"/>
      <c r="BV14" s="857"/>
      <c r="BW14" s="857"/>
      <c r="BX14" s="857"/>
      <c r="BY14" s="857"/>
      <c r="BZ14" s="857"/>
      <c r="CA14" s="857"/>
      <c r="CB14" s="857"/>
      <c r="CC14" s="857"/>
      <c r="CD14" s="857"/>
      <c r="CE14" s="857"/>
      <c r="CF14" s="857"/>
      <c r="CG14" s="857"/>
      <c r="CH14" s="858"/>
    </row>
    <row r="15" spans="1:108" s="74" customFormat="1" ht="10.5" x14ac:dyDescent="0.2">
      <c r="A15" s="859" t="s">
        <v>45</v>
      </c>
      <c r="B15" s="860"/>
      <c r="C15" s="860"/>
      <c r="D15" s="860"/>
      <c r="E15" s="860"/>
      <c r="F15" s="860"/>
      <c r="G15" s="861" t="s">
        <v>200</v>
      </c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2"/>
      <c r="U15" s="862"/>
      <c r="V15" s="862"/>
      <c r="W15" s="862"/>
      <c r="X15" s="862"/>
      <c r="Y15" s="862"/>
      <c r="Z15" s="862"/>
      <c r="AA15" s="862"/>
      <c r="AB15" s="862"/>
      <c r="AC15" s="862"/>
      <c r="AD15" s="862"/>
      <c r="AE15" s="862"/>
      <c r="AF15" s="862"/>
      <c r="AG15" s="862"/>
      <c r="AH15" s="862"/>
      <c r="AI15" s="862"/>
      <c r="AJ15" s="863"/>
      <c r="AK15" s="403">
        <v>51.056026971458145</v>
      </c>
      <c r="AL15" s="403"/>
      <c r="AM15" s="403"/>
      <c r="AN15" s="403"/>
      <c r="AO15" s="403"/>
      <c r="AP15" s="403"/>
      <c r="AQ15" s="403"/>
      <c r="AR15" s="403"/>
      <c r="AS15" s="403">
        <v>7.4277863999999987</v>
      </c>
      <c r="AT15" s="403"/>
      <c r="AU15" s="403"/>
      <c r="AV15" s="403"/>
      <c r="AW15" s="403"/>
      <c r="AX15" s="403"/>
      <c r="AY15" s="403"/>
      <c r="AZ15" s="403">
        <v>36.819345599999998</v>
      </c>
      <c r="BA15" s="403"/>
      <c r="BB15" s="403"/>
      <c r="BC15" s="403"/>
      <c r="BD15" s="403"/>
      <c r="BE15" s="403"/>
      <c r="BF15" s="403"/>
      <c r="BG15" s="403">
        <v>5.3972999999999995</v>
      </c>
      <c r="BH15" s="403"/>
      <c r="BI15" s="403"/>
      <c r="BJ15" s="403"/>
      <c r="BK15" s="403"/>
      <c r="BL15" s="403"/>
      <c r="BM15" s="403"/>
      <c r="BN15" s="403">
        <v>1.4149771199999999</v>
      </c>
      <c r="BO15" s="403"/>
      <c r="BP15" s="403"/>
      <c r="BQ15" s="403"/>
      <c r="BR15" s="403"/>
      <c r="BS15" s="403"/>
      <c r="BT15" s="403"/>
      <c r="BU15" s="857"/>
      <c r="BV15" s="857"/>
      <c r="BW15" s="857"/>
      <c r="BX15" s="857"/>
      <c r="BY15" s="857"/>
      <c r="BZ15" s="857"/>
      <c r="CA15" s="857"/>
      <c r="CB15" s="857"/>
      <c r="CC15" s="857"/>
      <c r="CD15" s="857"/>
      <c r="CE15" s="857"/>
      <c r="CF15" s="857"/>
      <c r="CG15" s="857"/>
      <c r="CH15" s="858"/>
    </row>
    <row r="16" spans="1:108" s="75" customFormat="1" ht="10.5" x14ac:dyDescent="0.2">
      <c r="A16" s="859" t="s">
        <v>46</v>
      </c>
      <c r="B16" s="860"/>
      <c r="C16" s="860"/>
      <c r="D16" s="860"/>
      <c r="E16" s="860"/>
      <c r="F16" s="860"/>
      <c r="G16" s="864" t="s">
        <v>664</v>
      </c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4"/>
      <c r="AJ16" s="864"/>
      <c r="AK16" s="403">
        <v>115.127</v>
      </c>
      <c r="AL16" s="403"/>
      <c r="AM16" s="403"/>
      <c r="AN16" s="403"/>
      <c r="AO16" s="403"/>
      <c r="AP16" s="403"/>
      <c r="AQ16" s="403"/>
      <c r="AR16" s="403"/>
      <c r="AS16" s="403">
        <v>3.87948</v>
      </c>
      <c r="AT16" s="403"/>
      <c r="AU16" s="403"/>
      <c r="AV16" s="403"/>
      <c r="AW16" s="403"/>
      <c r="AX16" s="403"/>
      <c r="AY16" s="403"/>
      <c r="AZ16" s="403">
        <v>109.09192</v>
      </c>
      <c r="BA16" s="403"/>
      <c r="BB16" s="403"/>
      <c r="BC16" s="403"/>
      <c r="BD16" s="403"/>
      <c r="BE16" s="403"/>
      <c r="BF16" s="403"/>
      <c r="BG16" s="403">
        <v>1.81</v>
      </c>
      <c r="BH16" s="403"/>
      <c r="BI16" s="403"/>
      <c r="BJ16" s="403"/>
      <c r="BK16" s="403"/>
      <c r="BL16" s="403"/>
      <c r="BM16" s="403"/>
      <c r="BN16" s="403">
        <v>0.34398400000000001</v>
      </c>
      <c r="BO16" s="403"/>
      <c r="BP16" s="403"/>
      <c r="BQ16" s="403"/>
      <c r="BR16" s="403"/>
      <c r="BS16" s="403"/>
      <c r="BT16" s="403"/>
      <c r="BU16" s="857"/>
      <c r="BV16" s="857"/>
      <c r="BW16" s="857"/>
      <c r="BX16" s="857"/>
      <c r="BY16" s="857"/>
      <c r="BZ16" s="857"/>
      <c r="CA16" s="857"/>
      <c r="CB16" s="857"/>
      <c r="CC16" s="857"/>
      <c r="CD16" s="857"/>
      <c r="CE16" s="857"/>
      <c r="CF16" s="857"/>
      <c r="CG16" s="857"/>
      <c r="CH16" s="858"/>
    </row>
    <row r="17" spans="1:108" s="2" customFormat="1" ht="10.5" x14ac:dyDescent="0.2">
      <c r="A17" s="859" t="s">
        <v>201</v>
      </c>
      <c r="B17" s="860"/>
      <c r="C17" s="860"/>
      <c r="D17" s="860"/>
      <c r="E17" s="860"/>
      <c r="F17" s="860"/>
      <c r="G17" s="864" t="s">
        <v>665</v>
      </c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856"/>
      <c r="BH17" s="856"/>
      <c r="BI17" s="856"/>
      <c r="BJ17" s="856"/>
      <c r="BK17" s="856"/>
      <c r="BL17" s="856"/>
      <c r="BM17" s="856"/>
      <c r="BN17" s="856"/>
      <c r="BO17" s="856"/>
      <c r="BP17" s="856"/>
      <c r="BQ17" s="856"/>
      <c r="BR17" s="856"/>
      <c r="BS17" s="856"/>
      <c r="BT17" s="856"/>
      <c r="BU17" s="857"/>
      <c r="BV17" s="857"/>
      <c r="BW17" s="857"/>
      <c r="BX17" s="857"/>
      <c r="BY17" s="857"/>
      <c r="BZ17" s="857"/>
      <c r="CA17" s="857"/>
      <c r="CB17" s="857"/>
      <c r="CC17" s="857"/>
      <c r="CD17" s="857"/>
      <c r="CE17" s="857"/>
      <c r="CF17" s="857"/>
      <c r="CG17" s="857"/>
      <c r="CH17" s="858"/>
    </row>
    <row r="18" spans="1:108" s="74" customFormat="1" ht="10.5" x14ac:dyDescent="0.2">
      <c r="A18" s="859" t="s">
        <v>18</v>
      </c>
      <c r="B18" s="860"/>
      <c r="C18" s="860"/>
      <c r="D18" s="860"/>
      <c r="E18" s="860"/>
      <c r="F18" s="860"/>
      <c r="G18" s="861" t="s">
        <v>205</v>
      </c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3"/>
      <c r="AK18" s="403"/>
      <c r="AL18" s="403"/>
      <c r="AM18" s="403"/>
      <c r="AN18" s="403"/>
      <c r="AO18" s="403"/>
      <c r="AP18" s="403"/>
      <c r="AQ18" s="403"/>
      <c r="AR18" s="403"/>
      <c r="AS18" s="856"/>
      <c r="AT18" s="856"/>
      <c r="AU18" s="856"/>
      <c r="AV18" s="856"/>
      <c r="AW18" s="856"/>
      <c r="AX18" s="856"/>
      <c r="AY18" s="856"/>
      <c r="AZ18" s="856"/>
      <c r="BA18" s="856"/>
      <c r="BB18" s="856"/>
      <c r="BC18" s="856"/>
      <c r="BD18" s="856"/>
      <c r="BE18" s="856"/>
      <c r="BF18" s="856"/>
      <c r="BG18" s="856"/>
      <c r="BH18" s="856"/>
      <c r="BI18" s="856"/>
      <c r="BJ18" s="856"/>
      <c r="BK18" s="856"/>
      <c r="BL18" s="856"/>
      <c r="BM18" s="856"/>
      <c r="BN18" s="856"/>
      <c r="BO18" s="856"/>
      <c r="BP18" s="856"/>
      <c r="BQ18" s="856"/>
      <c r="BR18" s="856"/>
      <c r="BS18" s="856"/>
      <c r="BT18" s="856"/>
      <c r="BU18" s="857"/>
      <c r="BV18" s="857"/>
      <c r="BW18" s="857"/>
      <c r="BX18" s="857"/>
      <c r="BY18" s="857"/>
      <c r="BZ18" s="857"/>
      <c r="CA18" s="857"/>
      <c r="CB18" s="857"/>
      <c r="CC18" s="857"/>
      <c r="CD18" s="857"/>
      <c r="CE18" s="857"/>
      <c r="CF18" s="857"/>
      <c r="CG18" s="857"/>
      <c r="CH18" s="858"/>
    </row>
    <row r="19" spans="1:108" s="74" customFormat="1" ht="10.5" x14ac:dyDescent="0.2">
      <c r="A19" s="859" t="s">
        <v>47</v>
      </c>
      <c r="B19" s="860"/>
      <c r="C19" s="860"/>
      <c r="D19" s="860"/>
      <c r="E19" s="860"/>
      <c r="F19" s="860"/>
      <c r="G19" s="864" t="s">
        <v>206</v>
      </c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403"/>
      <c r="AL19" s="403"/>
      <c r="AM19" s="403"/>
      <c r="AN19" s="403"/>
      <c r="AO19" s="403"/>
      <c r="AP19" s="403"/>
      <c r="AQ19" s="403"/>
      <c r="AR19" s="403"/>
      <c r="AS19" s="856"/>
      <c r="AT19" s="856"/>
      <c r="AU19" s="856"/>
      <c r="AV19" s="856"/>
      <c r="AW19" s="856"/>
      <c r="AX19" s="856"/>
      <c r="AY19" s="856"/>
      <c r="AZ19" s="856"/>
      <c r="BA19" s="856"/>
      <c r="BB19" s="856"/>
      <c r="BC19" s="856"/>
      <c r="BD19" s="856"/>
      <c r="BE19" s="856"/>
      <c r="BF19" s="856"/>
      <c r="BG19" s="856"/>
      <c r="BH19" s="856"/>
      <c r="BI19" s="856"/>
      <c r="BJ19" s="856"/>
      <c r="BK19" s="856"/>
      <c r="BL19" s="856"/>
      <c r="BM19" s="856"/>
      <c r="BN19" s="856"/>
      <c r="BO19" s="856"/>
      <c r="BP19" s="856"/>
      <c r="BQ19" s="856"/>
      <c r="BR19" s="856"/>
      <c r="BS19" s="856"/>
      <c r="BT19" s="856"/>
      <c r="BU19" s="857"/>
      <c r="BV19" s="857"/>
      <c r="BW19" s="857"/>
      <c r="BX19" s="857"/>
      <c r="BY19" s="857"/>
      <c r="BZ19" s="857"/>
      <c r="CA19" s="857"/>
      <c r="CB19" s="857"/>
      <c r="CC19" s="857"/>
      <c r="CD19" s="857"/>
      <c r="CE19" s="857"/>
      <c r="CF19" s="857"/>
      <c r="CG19" s="857"/>
      <c r="CH19" s="858"/>
    </row>
    <row r="20" spans="1:108" s="2" customFormat="1" ht="10.5" x14ac:dyDescent="0.2">
      <c r="A20" s="859" t="s">
        <v>48</v>
      </c>
      <c r="B20" s="860"/>
      <c r="C20" s="860"/>
      <c r="D20" s="860"/>
      <c r="E20" s="860"/>
      <c r="F20" s="860"/>
      <c r="G20" s="864" t="s">
        <v>207</v>
      </c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56"/>
      <c r="AL20" s="856"/>
      <c r="AM20" s="856"/>
      <c r="AN20" s="856"/>
      <c r="AO20" s="856"/>
      <c r="AP20" s="856"/>
      <c r="AQ20" s="856"/>
      <c r="AR20" s="856"/>
      <c r="AS20" s="856"/>
      <c r="AT20" s="856"/>
      <c r="AU20" s="856"/>
      <c r="AV20" s="856"/>
      <c r="AW20" s="856"/>
      <c r="AX20" s="856"/>
      <c r="AY20" s="856"/>
      <c r="AZ20" s="856"/>
      <c r="BA20" s="856"/>
      <c r="BB20" s="856"/>
      <c r="BC20" s="856"/>
      <c r="BD20" s="856"/>
      <c r="BE20" s="856"/>
      <c r="BF20" s="856"/>
      <c r="BG20" s="856"/>
      <c r="BH20" s="856"/>
      <c r="BI20" s="856"/>
      <c r="BJ20" s="856"/>
      <c r="BK20" s="856"/>
      <c r="BL20" s="856"/>
      <c r="BM20" s="856"/>
      <c r="BN20" s="856"/>
      <c r="BO20" s="856"/>
      <c r="BP20" s="856"/>
      <c r="BQ20" s="856"/>
      <c r="BR20" s="856"/>
      <c r="BS20" s="856"/>
      <c r="BT20" s="856"/>
      <c r="BU20" s="857"/>
      <c r="BV20" s="857"/>
      <c r="BW20" s="857"/>
      <c r="BX20" s="857"/>
      <c r="BY20" s="857"/>
      <c r="BZ20" s="857"/>
      <c r="CA20" s="857"/>
      <c r="CB20" s="857"/>
      <c r="CC20" s="857"/>
      <c r="CD20" s="857"/>
      <c r="CE20" s="857"/>
      <c r="CF20" s="857"/>
      <c r="CG20" s="857"/>
      <c r="CH20" s="858"/>
    </row>
    <row r="21" spans="1:108" s="2" customFormat="1" ht="10.5" x14ac:dyDescent="0.2">
      <c r="A21" s="859" t="s">
        <v>208</v>
      </c>
      <c r="B21" s="860"/>
      <c r="C21" s="860"/>
      <c r="D21" s="860"/>
      <c r="E21" s="860"/>
      <c r="F21" s="860"/>
      <c r="G21" s="864" t="s">
        <v>209</v>
      </c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4"/>
      <c r="AK21" s="856"/>
      <c r="AL21" s="856"/>
      <c r="AM21" s="856"/>
      <c r="AN21" s="856"/>
      <c r="AO21" s="856"/>
      <c r="AP21" s="856"/>
      <c r="AQ21" s="856"/>
      <c r="AR21" s="856"/>
      <c r="AS21" s="856"/>
      <c r="AT21" s="856"/>
      <c r="AU21" s="856"/>
      <c r="AV21" s="856"/>
      <c r="AW21" s="856"/>
      <c r="AX21" s="856"/>
      <c r="AY21" s="856"/>
      <c r="AZ21" s="856"/>
      <c r="BA21" s="856"/>
      <c r="BB21" s="856"/>
      <c r="BC21" s="856"/>
      <c r="BD21" s="856"/>
      <c r="BE21" s="856"/>
      <c r="BF21" s="856"/>
      <c r="BG21" s="856"/>
      <c r="BH21" s="856"/>
      <c r="BI21" s="856"/>
      <c r="BJ21" s="856"/>
      <c r="BK21" s="856"/>
      <c r="BL21" s="856"/>
      <c r="BM21" s="856"/>
      <c r="BN21" s="856"/>
      <c r="BO21" s="856"/>
      <c r="BP21" s="856"/>
      <c r="BQ21" s="856"/>
      <c r="BR21" s="856"/>
      <c r="BS21" s="856"/>
      <c r="BT21" s="856"/>
      <c r="BU21" s="857"/>
      <c r="BV21" s="857"/>
      <c r="BW21" s="857"/>
      <c r="BX21" s="857"/>
      <c r="BY21" s="857"/>
      <c r="BZ21" s="857"/>
      <c r="CA21" s="857"/>
      <c r="CB21" s="857"/>
      <c r="CC21" s="857"/>
      <c r="CD21" s="857"/>
      <c r="CE21" s="857"/>
      <c r="CF21" s="857"/>
      <c r="CG21" s="857"/>
      <c r="CH21" s="858"/>
    </row>
    <row r="22" spans="1:108" s="2" customFormat="1" ht="10.5" x14ac:dyDescent="0.2">
      <c r="A22" s="859" t="s">
        <v>210</v>
      </c>
      <c r="B22" s="860"/>
      <c r="C22" s="860"/>
      <c r="D22" s="860"/>
      <c r="E22" s="860"/>
      <c r="F22" s="860"/>
      <c r="G22" s="864" t="s">
        <v>211</v>
      </c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864"/>
      <c r="AI22" s="864"/>
      <c r="AJ22" s="864"/>
      <c r="AK22" s="856"/>
      <c r="AL22" s="856"/>
      <c r="AM22" s="856"/>
      <c r="AN22" s="856"/>
      <c r="AO22" s="856"/>
      <c r="AP22" s="856"/>
      <c r="AQ22" s="856"/>
      <c r="AR22" s="856"/>
      <c r="AS22" s="856"/>
      <c r="AT22" s="856"/>
      <c r="AU22" s="856"/>
      <c r="AV22" s="856"/>
      <c r="AW22" s="856"/>
      <c r="AX22" s="856"/>
      <c r="AY22" s="856"/>
      <c r="AZ22" s="856"/>
      <c r="BA22" s="856"/>
      <c r="BB22" s="856"/>
      <c r="BC22" s="856"/>
      <c r="BD22" s="856"/>
      <c r="BE22" s="856"/>
      <c r="BF22" s="856"/>
      <c r="BG22" s="856"/>
      <c r="BH22" s="856"/>
      <c r="BI22" s="856"/>
      <c r="BJ22" s="856"/>
      <c r="BK22" s="856"/>
      <c r="BL22" s="856"/>
      <c r="BM22" s="856"/>
      <c r="BN22" s="856"/>
      <c r="BO22" s="856"/>
      <c r="BP22" s="856"/>
      <c r="BQ22" s="856"/>
      <c r="BR22" s="856"/>
      <c r="BS22" s="856"/>
      <c r="BT22" s="856"/>
      <c r="BU22" s="857"/>
      <c r="BV22" s="857"/>
      <c r="BW22" s="857"/>
      <c r="BX22" s="857"/>
      <c r="BY22" s="857"/>
      <c r="BZ22" s="857"/>
      <c r="CA22" s="857"/>
      <c r="CB22" s="857"/>
      <c r="CC22" s="857"/>
      <c r="CD22" s="857"/>
      <c r="CE22" s="857"/>
      <c r="CF22" s="857"/>
      <c r="CG22" s="857"/>
      <c r="CH22" s="858"/>
    </row>
    <row r="23" spans="1:108" s="74" customFormat="1" ht="10.5" x14ac:dyDescent="0.2">
      <c r="A23" s="859" t="s">
        <v>212</v>
      </c>
      <c r="B23" s="860"/>
      <c r="C23" s="860"/>
      <c r="D23" s="860"/>
      <c r="E23" s="860"/>
      <c r="F23" s="860"/>
      <c r="G23" s="861" t="s">
        <v>213</v>
      </c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  <c r="Z23" s="862"/>
      <c r="AA23" s="862"/>
      <c r="AB23" s="862"/>
      <c r="AC23" s="862"/>
      <c r="AD23" s="862"/>
      <c r="AE23" s="862"/>
      <c r="AF23" s="862"/>
      <c r="AG23" s="862"/>
      <c r="AH23" s="862"/>
      <c r="AI23" s="862"/>
      <c r="AJ23" s="863"/>
      <c r="AK23" s="856"/>
      <c r="AL23" s="856"/>
      <c r="AM23" s="856"/>
      <c r="AN23" s="856"/>
      <c r="AO23" s="856"/>
      <c r="AP23" s="856"/>
      <c r="AQ23" s="856"/>
      <c r="AR23" s="856"/>
      <c r="AS23" s="856"/>
      <c r="AT23" s="856"/>
      <c r="AU23" s="856"/>
      <c r="AV23" s="856"/>
      <c r="AW23" s="856"/>
      <c r="AX23" s="856"/>
      <c r="AY23" s="856"/>
      <c r="AZ23" s="856"/>
      <c r="BA23" s="856"/>
      <c r="BB23" s="856"/>
      <c r="BC23" s="856"/>
      <c r="BD23" s="856"/>
      <c r="BE23" s="856"/>
      <c r="BF23" s="856"/>
      <c r="BG23" s="856"/>
      <c r="BH23" s="856"/>
      <c r="BI23" s="856"/>
      <c r="BJ23" s="856"/>
      <c r="BK23" s="856"/>
      <c r="BL23" s="856"/>
      <c r="BM23" s="856"/>
      <c r="BN23" s="856"/>
      <c r="BO23" s="856"/>
      <c r="BP23" s="856"/>
      <c r="BQ23" s="856"/>
      <c r="BR23" s="856"/>
      <c r="BS23" s="856"/>
      <c r="BT23" s="856"/>
      <c r="BU23" s="857"/>
      <c r="BV23" s="857"/>
      <c r="BW23" s="857"/>
      <c r="BX23" s="857"/>
      <c r="BY23" s="857"/>
      <c r="BZ23" s="857"/>
      <c r="CA23" s="857"/>
      <c r="CB23" s="857"/>
      <c r="CC23" s="857"/>
      <c r="CD23" s="857"/>
      <c r="CE23" s="857"/>
      <c r="CF23" s="857"/>
      <c r="CG23" s="857"/>
      <c r="CH23" s="858"/>
    </row>
    <row r="24" spans="1:108" s="2" customFormat="1" thickBot="1" x14ac:dyDescent="0.25">
      <c r="A24" s="851" t="s">
        <v>214</v>
      </c>
      <c r="B24" s="852"/>
      <c r="C24" s="852"/>
      <c r="D24" s="852"/>
      <c r="E24" s="852"/>
      <c r="F24" s="852"/>
      <c r="G24" s="853" t="s">
        <v>217</v>
      </c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853"/>
      <c r="AC24" s="853"/>
      <c r="AD24" s="853"/>
      <c r="AE24" s="853"/>
      <c r="AF24" s="853"/>
      <c r="AG24" s="853"/>
      <c r="AH24" s="853"/>
      <c r="AI24" s="853"/>
      <c r="AJ24" s="853"/>
      <c r="AK24" s="825"/>
      <c r="AL24" s="825"/>
      <c r="AM24" s="825"/>
      <c r="AN24" s="825"/>
      <c r="AO24" s="825"/>
      <c r="AP24" s="825"/>
      <c r="AQ24" s="825"/>
      <c r="AR24" s="825"/>
      <c r="AS24" s="825"/>
      <c r="AT24" s="825"/>
      <c r="AU24" s="825"/>
      <c r="AV24" s="825"/>
      <c r="AW24" s="825"/>
      <c r="AX24" s="825"/>
      <c r="AY24" s="825"/>
      <c r="AZ24" s="825"/>
      <c r="BA24" s="825"/>
      <c r="BB24" s="825"/>
      <c r="BC24" s="825"/>
      <c r="BD24" s="825"/>
      <c r="BE24" s="825"/>
      <c r="BF24" s="825"/>
      <c r="BG24" s="825"/>
      <c r="BH24" s="825"/>
      <c r="BI24" s="825"/>
      <c r="BJ24" s="825"/>
      <c r="BK24" s="825"/>
      <c r="BL24" s="825"/>
      <c r="BM24" s="825"/>
      <c r="BN24" s="825"/>
      <c r="BO24" s="825"/>
      <c r="BP24" s="825"/>
      <c r="BQ24" s="825"/>
      <c r="BR24" s="825"/>
      <c r="BS24" s="825"/>
      <c r="BT24" s="825"/>
      <c r="BU24" s="826"/>
      <c r="BV24" s="826"/>
      <c r="BW24" s="826"/>
      <c r="BX24" s="826"/>
      <c r="BY24" s="826"/>
      <c r="BZ24" s="826"/>
      <c r="CA24" s="826"/>
      <c r="CB24" s="826"/>
      <c r="CC24" s="826"/>
      <c r="CD24" s="826"/>
      <c r="CE24" s="826"/>
      <c r="CF24" s="826"/>
      <c r="CG24" s="826"/>
      <c r="CH24" s="827"/>
    </row>
    <row r="25" spans="1:108" s="2" customFormat="1" x14ac:dyDescent="0.2">
      <c r="A25" s="76"/>
      <c r="D25" s="76"/>
      <c r="E25" s="76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</row>
    <row r="26" spans="1:108" s="2" customFormat="1" x14ac:dyDescent="0.2">
      <c r="A26" s="76"/>
      <c r="B26" s="1" t="s">
        <v>666</v>
      </c>
      <c r="C26" s="1"/>
      <c r="D26" s="76"/>
      <c r="E26" s="76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</row>
    <row r="27" spans="1:108" s="2" customFormat="1" x14ac:dyDescent="0.2">
      <c r="A27" s="76"/>
      <c r="B27" s="76"/>
      <c r="C27" s="76"/>
      <c r="D27" s="76"/>
      <c r="E27" s="76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</row>
    <row r="28" spans="1:108" s="12" customFormat="1" ht="12.75" x14ac:dyDescent="0.2">
      <c r="A28" s="828" t="s">
        <v>686</v>
      </c>
      <c r="B28" s="828"/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  <c r="AT28" s="828"/>
      <c r="AU28" s="828"/>
      <c r="AV28" s="828"/>
      <c r="AW28" s="828"/>
      <c r="AX28" s="828"/>
      <c r="AY28" s="828"/>
      <c r="AZ28" s="828"/>
      <c r="BA28" s="828"/>
      <c r="BB28" s="828"/>
      <c r="BC28" s="828"/>
      <c r="BD28" s="828"/>
      <c r="BE28" s="828"/>
      <c r="BF28" s="828"/>
      <c r="BG28" s="828"/>
      <c r="BH28" s="828"/>
      <c r="BI28" s="828"/>
      <c r="BJ28" s="828"/>
      <c r="BK28" s="828"/>
      <c r="BL28" s="828"/>
      <c r="BM28" s="828"/>
      <c r="BN28" s="828"/>
      <c r="BO28" s="828"/>
      <c r="BP28" s="828"/>
      <c r="BQ28" s="828"/>
      <c r="BR28" s="828"/>
      <c r="BS28" s="828"/>
      <c r="BT28" s="828"/>
      <c r="BU28" s="828"/>
      <c r="BV28" s="828"/>
      <c r="BW28" s="828"/>
      <c r="BX28" s="828"/>
      <c r="BY28" s="828"/>
      <c r="BZ28" s="828"/>
      <c r="CA28" s="828"/>
      <c r="CB28" s="828"/>
      <c r="CC28" s="828"/>
      <c r="CD28" s="828"/>
      <c r="CE28" s="828"/>
      <c r="CF28" s="828"/>
      <c r="CG28" s="828"/>
      <c r="CH28" s="828"/>
      <c r="CI28" s="828"/>
      <c r="CJ28" s="828"/>
      <c r="CK28" s="828"/>
      <c r="CL28" s="828"/>
      <c r="CM28" s="828"/>
      <c r="CN28" s="828"/>
      <c r="CO28" s="828"/>
      <c r="CP28" s="828"/>
      <c r="CQ28" s="828"/>
      <c r="CR28" s="828"/>
      <c r="CS28" s="828"/>
      <c r="CT28" s="828"/>
      <c r="CU28" s="828"/>
      <c r="CV28" s="828"/>
      <c r="CW28" s="828"/>
      <c r="CX28" s="828"/>
      <c r="CY28" s="828"/>
      <c r="CZ28" s="828"/>
      <c r="DA28" s="828"/>
      <c r="DB28" s="828"/>
      <c r="DC28" s="828"/>
      <c r="DD28" s="828"/>
    </row>
    <row r="29" spans="1:108" s="2" customFormat="1" ht="12" thickBot="1" x14ac:dyDescent="0.25">
      <c r="A29" s="76"/>
      <c r="B29" s="76"/>
      <c r="C29" s="76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</row>
    <row r="30" spans="1:108" s="2" customFormat="1" ht="10.5" x14ac:dyDescent="0.2">
      <c r="A30" s="829" t="s">
        <v>0</v>
      </c>
      <c r="B30" s="830"/>
      <c r="C30" s="830"/>
      <c r="D30" s="830"/>
      <c r="E30" s="830"/>
      <c r="F30" s="831"/>
      <c r="G30" s="838" t="s">
        <v>53</v>
      </c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40"/>
      <c r="AK30" s="847" t="s">
        <v>42</v>
      </c>
      <c r="AL30" s="848"/>
      <c r="AM30" s="848"/>
      <c r="AN30" s="848"/>
      <c r="AO30" s="848"/>
      <c r="AP30" s="848"/>
      <c r="AQ30" s="848"/>
      <c r="AR30" s="848"/>
      <c r="AS30" s="848"/>
      <c r="AT30" s="848"/>
      <c r="AU30" s="848"/>
      <c r="AV30" s="848"/>
      <c r="AW30" s="848"/>
      <c r="AX30" s="848"/>
      <c r="AY30" s="848"/>
      <c r="AZ30" s="848"/>
      <c r="BA30" s="848"/>
      <c r="BB30" s="848"/>
      <c r="BC30" s="848"/>
      <c r="BD30" s="848"/>
      <c r="BE30" s="848"/>
      <c r="BF30" s="848"/>
      <c r="BG30" s="848"/>
      <c r="BH30" s="848"/>
      <c r="BI30" s="848"/>
      <c r="BJ30" s="848"/>
      <c r="BK30" s="848"/>
      <c r="BL30" s="848"/>
      <c r="BM30" s="848"/>
      <c r="BN30" s="848"/>
      <c r="BO30" s="848"/>
      <c r="BP30" s="848"/>
      <c r="BQ30" s="848"/>
      <c r="BR30" s="848"/>
      <c r="BS30" s="848"/>
      <c r="BT30" s="848"/>
      <c r="BU30" s="848" t="s">
        <v>55</v>
      </c>
      <c r="BV30" s="848"/>
      <c r="BW30" s="848"/>
      <c r="BX30" s="848"/>
      <c r="BY30" s="848"/>
      <c r="BZ30" s="848"/>
      <c r="CA30" s="848"/>
      <c r="CB30" s="848"/>
      <c r="CC30" s="848"/>
      <c r="CD30" s="848"/>
      <c r="CE30" s="848"/>
      <c r="CF30" s="848"/>
      <c r="CG30" s="848"/>
      <c r="CH30" s="848"/>
      <c r="CI30" s="848"/>
      <c r="CJ30" s="848"/>
      <c r="CK30" s="848"/>
      <c r="CL30" s="848"/>
      <c r="CM30" s="848"/>
      <c r="CN30" s="848"/>
      <c r="CO30" s="848"/>
      <c r="CP30" s="848"/>
      <c r="CQ30" s="848"/>
      <c r="CR30" s="848"/>
      <c r="CS30" s="848"/>
      <c r="CT30" s="848"/>
      <c r="CU30" s="848"/>
      <c r="CV30" s="848"/>
      <c r="CW30" s="848"/>
      <c r="CX30" s="848"/>
      <c r="CY30" s="848"/>
      <c r="CZ30" s="848"/>
      <c r="DA30" s="848"/>
      <c r="DB30" s="848"/>
      <c r="DC30" s="848"/>
      <c r="DD30" s="849"/>
    </row>
    <row r="31" spans="1:108" s="2" customFormat="1" ht="10.5" customHeight="1" x14ac:dyDescent="0.2">
      <c r="A31" s="832"/>
      <c r="B31" s="833"/>
      <c r="C31" s="833"/>
      <c r="D31" s="833"/>
      <c r="E31" s="833"/>
      <c r="F31" s="834"/>
      <c r="G31" s="841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  <c r="AJ31" s="843"/>
      <c r="AK31" s="237" t="s">
        <v>667</v>
      </c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8"/>
      <c r="BU31" s="236" t="s">
        <v>667</v>
      </c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850"/>
    </row>
    <row r="32" spans="1:108" s="2" customFormat="1" ht="10.5" customHeight="1" x14ac:dyDescent="0.2">
      <c r="A32" s="832"/>
      <c r="B32" s="833"/>
      <c r="C32" s="833"/>
      <c r="D32" s="833"/>
      <c r="E32" s="833"/>
      <c r="F32" s="834"/>
      <c r="G32" s="841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2"/>
      <c r="AC32" s="842"/>
      <c r="AD32" s="842"/>
      <c r="AE32" s="842"/>
      <c r="AF32" s="842"/>
      <c r="AG32" s="842"/>
      <c r="AH32" s="842"/>
      <c r="AI32" s="842"/>
      <c r="AJ32" s="843"/>
      <c r="AK32" s="237" t="s">
        <v>668</v>
      </c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8"/>
      <c r="BU32" s="236" t="s">
        <v>668</v>
      </c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850"/>
    </row>
    <row r="33" spans="1:108" s="2" customFormat="1" ht="21.75" customHeight="1" thickBot="1" x14ac:dyDescent="0.25">
      <c r="A33" s="835"/>
      <c r="B33" s="836"/>
      <c r="C33" s="836"/>
      <c r="D33" s="836"/>
      <c r="E33" s="836"/>
      <c r="F33" s="837"/>
      <c r="G33" s="844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845"/>
      <c r="AH33" s="845"/>
      <c r="AI33" s="845"/>
      <c r="AJ33" s="846"/>
      <c r="AK33" s="854" t="s">
        <v>59</v>
      </c>
      <c r="AL33" s="812"/>
      <c r="AM33" s="812"/>
      <c r="AN33" s="812"/>
      <c r="AO33" s="812"/>
      <c r="AP33" s="812"/>
      <c r="AQ33" s="813"/>
      <c r="AR33" s="811" t="s">
        <v>60</v>
      </c>
      <c r="AS33" s="812"/>
      <c r="AT33" s="812"/>
      <c r="AU33" s="812"/>
      <c r="AV33" s="812"/>
      <c r="AW33" s="812"/>
      <c r="AX33" s="813"/>
      <c r="AY33" s="811" t="s">
        <v>61</v>
      </c>
      <c r="AZ33" s="812"/>
      <c r="BA33" s="812"/>
      <c r="BB33" s="812"/>
      <c r="BC33" s="812"/>
      <c r="BD33" s="812"/>
      <c r="BE33" s="813"/>
      <c r="BF33" s="811" t="s">
        <v>62</v>
      </c>
      <c r="BG33" s="812"/>
      <c r="BH33" s="812"/>
      <c r="BI33" s="812"/>
      <c r="BJ33" s="812"/>
      <c r="BK33" s="812"/>
      <c r="BL33" s="813"/>
      <c r="BM33" s="814" t="s">
        <v>687</v>
      </c>
      <c r="BN33" s="812"/>
      <c r="BO33" s="812"/>
      <c r="BP33" s="812"/>
      <c r="BQ33" s="812"/>
      <c r="BR33" s="812"/>
      <c r="BS33" s="812"/>
      <c r="BT33" s="812"/>
      <c r="BU33" s="855" t="s">
        <v>669</v>
      </c>
      <c r="BV33" s="812"/>
      <c r="BW33" s="812"/>
      <c r="BX33" s="812"/>
      <c r="BY33" s="812"/>
      <c r="BZ33" s="812"/>
      <c r="CA33" s="813"/>
      <c r="CB33" s="811" t="s">
        <v>670</v>
      </c>
      <c r="CC33" s="812"/>
      <c r="CD33" s="812"/>
      <c r="CE33" s="812"/>
      <c r="CF33" s="812"/>
      <c r="CG33" s="812"/>
      <c r="CH33" s="813"/>
      <c r="CI33" s="811" t="s">
        <v>671</v>
      </c>
      <c r="CJ33" s="812"/>
      <c r="CK33" s="812"/>
      <c r="CL33" s="812"/>
      <c r="CM33" s="812"/>
      <c r="CN33" s="812"/>
      <c r="CO33" s="813"/>
      <c r="CP33" s="811" t="s">
        <v>672</v>
      </c>
      <c r="CQ33" s="812"/>
      <c r="CR33" s="812"/>
      <c r="CS33" s="812"/>
      <c r="CT33" s="812"/>
      <c r="CU33" s="812"/>
      <c r="CV33" s="813"/>
      <c r="CW33" s="814" t="s">
        <v>673</v>
      </c>
      <c r="CX33" s="812"/>
      <c r="CY33" s="812"/>
      <c r="CZ33" s="812"/>
      <c r="DA33" s="812"/>
      <c r="DB33" s="812"/>
      <c r="DC33" s="812"/>
      <c r="DD33" s="815"/>
    </row>
    <row r="34" spans="1:108" s="81" customFormat="1" ht="10.5" x14ac:dyDescent="0.2">
      <c r="A34" s="816" t="s">
        <v>15</v>
      </c>
      <c r="B34" s="817"/>
      <c r="C34" s="817"/>
      <c r="D34" s="817"/>
      <c r="E34" s="817"/>
      <c r="F34" s="818"/>
      <c r="G34" s="819">
        <v>2</v>
      </c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0"/>
      <c r="AJ34" s="821"/>
      <c r="AK34" s="822">
        <v>3</v>
      </c>
      <c r="AL34" s="820"/>
      <c r="AM34" s="820"/>
      <c r="AN34" s="820"/>
      <c r="AO34" s="820"/>
      <c r="AP34" s="820"/>
      <c r="AQ34" s="820"/>
      <c r="AR34" s="820">
        <v>4</v>
      </c>
      <c r="AS34" s="820"/>
      <c r="AT34" s="820"/>
      <c r="AU34" s="820"/>
      <c r="AV34" s="820"/>
      <c r="AW34" s="820"/>
      <c r="AX34" s="820"/>
      <c r="AY34" s="820">
        <v>5</v>
      </c>
      <c r="AZ34" s="820"/>
      <c r="BA34" s="820"/>
      <c r="BB34" s="820"/>
      <c r="BC34" s="820"/>
      <c r="BD34" s="820"/>
      <c r="BE34" s="820"/>
      <c r="BF34" s="820">
        <v>6</v>
      </c>
      <c r="BG34" s="820"/>
      <c r="BH34" s="820"/>
      <c r="BI34" s="820"/>
      <c r="BJ34" s="820"/>
      <c r="BK34" s="820"/>
      <c r="BL34" s="820"/>
      <c r="BM34" s="820">
        <v>7</v>
      </c>
      <c r="BN34" s="820"/>
      <c r="BO34" s="820"/>
      <c r="BP34" s="820"/>
      <c r="BQ34" s="820"/>
      <c r="BR34" s="820"/>
      <c r="BS34" s="820"/>
      <c r="BT34" s="823"/>
      <c r="BU34" s="824">
        <v>8</v>
      </c>
      <c r="BV34" s="809"/>
      <c r="BW34" s="809"/>
      <c r="BX34" s="809"/>
      <c r="BY34" s="809"/>
      <c r="BZ34" s="809"/>
      <c r="CA34" s="809"/>
      <c r="CB34" s="809">
        <v>9</v>
      </c>
      <c r="CC34" s="809"/>
      <c r="CD34" s="809"/>
      <c r="CE34" s="809"/>
      <c r="CF34" s="809"/>
      <c r="CG34" s="809"/>
      <c r="CH34" s="809"/>
      <c r="CI34" s="809">
        <v>10</v>
      </c>
      <c r="CJ34" s="809"/>
      <c r="CK34" s="809"/>
      <c r="CL34" s="809"/>
      <c r="CM34" s="809"/>
      <c r="CN34" s="809"/>
      <c r="CO34" s="809"/>
      <c r="CP34" s="809">
        <v>11</v>
      </c>
      <c r="CQ34" s="809"/>
      <c r="CR34" s="809"/>
      <c r="CS34" s="809"/>
      <c r="CT34" s="809"/>
      <c r="CU34" s="809"/>
      <c r="CV34" s="809"/>
      <c r="CW34" s="809">
        <v>12</v>
      </c>
      <c r="CX34" s="809"/>
      <c r="CY34" s="809"/>
      <c r="CZ34" s="809"/>
      <c r="DA34" s="809"/>
      <c r="DB34" s="809"/>
      <c r="DC34" s="809"/>
      <c r="DD34" s="810"/>
    </row>
    <row r="35" spans="1:108" s="2" customFormat="1" ht="13.5" customHeight="1" thickBot="1" x14ac:dyDescent="0.25">
      <c r="A35" s="806" t="s">
        <v>688</v>
      </c>
      <c r="B35" s="807"/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807"/>
      <c r="AH35" s="807"/>
      <c r="AI35" s="807"/>
      <c r="AJ35" s="807"/>
      <c r="AK35" s="807"/>
      <c r="AL35" s="807"/>
      <c r="AM35" s="807"/>
      <c r="AN35" s="807"/>
      <c r="AO35" s="807"/>
      <c r="AP35" s="807"/>
      <c r="AQ35" s="807"/>
      <c r="AR35" s="807"/>
      <c r="AS35" s="807"/>
      <c r="AT35" s="807"/>
      <c r="AU35" s="807"/>
      <c r="AV35" s="807"/>
      <c r="AW35" s="807"/>
      <c r="AX35" s="807"/>
      <c r="AY35" s="807"/>
      <c r="AZ35" s="807"/>
      <c r="BA35" s="807"/>
      <c r="BB35" s="807"/>
      <c r="BC35" s="807"/>
      <c r="BD35" s="807"/>
      <c r="BE35" s="807"/>
      <c r="BF35" s="807"/>
      <c r="BG35" s="807"/>
      <c r="BH35" s="807"/>
      <c r="BI35" s="807"/>
      <c r="BJ35" s="807"/>
      <c r="BK35" s="807"/>
      <c r="BL35" s="807"/>
      <c r="BM35" s="807"/>
      <c r="BN35" s="807"/>
      <c r="BO35" s="807"/>
      <c r="BP35" s="807"/>
      <c r="BQ35" s="807"/>
      <c r="BR35" s="807"/>
      <c r="BS35" s="807"/>
      <c r="BT35" s="807"/>
      <c r="BU35" s="807"/>
      <c r="BV35" s="807"/>
      <c r="BW35" s="807"/>
      <c r="BX35" s="807"/>
      <c r="BY35" s="807"/>
      <c r="BZ35" s="807"/>
      <c r="CA35" s="807"/>
      <c r="CB35" s="807"/>
      <c r="CC35" s="807"/>
      <c r="CD35" s="807"/>
      <c r="CE35" s="807"/>
      <c r="CF35" s="807"/>
      <c r="CG35" s="807"/>
      <c r="CH35" s="807"/>
      <c r="CI35" s="807"/>
      <c r="CJ35" s="807"/>
      <c r="CK35" s="807"/>
      <c r="CL35" s="807"/>
      <c r="CM35" s="807"/>
      <c r="CN35" s="807"/>
      <c r="CO35" s="807"/>
      <c r="CP35" s="807"/>
      <c r="CQ35" s="807"/>
      <c r="CR35" s="807"/>
      <c r="CS35" s="807"/>
      <c r="CT35" s="807"/>
      <c r="CU35" s="807"/>
      <c r="CV35" s="807"/>
      <c r="CW35" s="807"/>
      <c r="CX35" s="807"/>
      <c r="CY35" s="807"/>
      <c r="CZ35" s="807"/>
      <c r="DA35" s="807"/>
      <c r="DB35" s="807"/>
      <c r="DC35" s="807"/>
      <c r="DD35" s="808"/>
    </row>
    <row r="36" spans="1:108" s="12" customFormat="1" ht="12.75" x14ac:dyDescent="0.2"/>
    <row r="37" spans="1:108" ht="11.1" customHeight="1" x14ac:dyDescent="0.2">
      <c r="B37" s="1" t="s">
        <v>666</v>
      </c>
      <c r="D37" s="30"/>
      <c r="E37" s="30"/>
      <c r="F37" s="30"/>
      <c r="G37" s="30"/>
      <c r="H37" s="30"/>
    </row>
  </sheetData>
  <mergeCells count="191"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A24:F24"/>
    <mergeCell ref="G24:AJ24"/>
    <mergeCell ref="AK24:AR24"/>
    <mergeCell ref="AS24:AY24"/>
    <mergeCell ref="AZ24:BF24"/>
    <mergeCell ref="BG24:BM24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A35:DD35"/>
    <mergeCell ref="CI34:CO34"/>
    <mergeCell ref="CP34:CV34"/>
    <mergeCell ref="CW34:DD34"/>
    <mergeCell ref="CI33:CO33"/>
    <mergeCell ref="CP33:CV33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</mergeCells>
  <pageMargins left="0.78740157480314965" right="0.35433070866141736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42"/>
  <sheetViews>
    <sheetView view="pageBreakPreview" topLeftCell="A16" zoomScale="86" zoomScaleNormal="120" zoomScaleSheetLayoutView="86" workbookViewId="0">
      <selection activeCell="F21" sqref="A9:JD39"/>
    </sheetView>
  </sheetViews>
  <sheetFormatPr defaultColWidth="0.85546875" defaultRowHeight="11.25" x14ac:dyDescent="0.2"/>
  <cols>
    <col min="1" max="163" width="0.85546875" style="1"/>
    <col min="164" max="164" width="1.5703125" style="1" customWidth="1"/>
    <col min="165" max="264" width="0.85546875" style="1"/>
    <col min="265" max="265" width="1.7109375" style="1" customWidth="1"/>
    <col min="266" max="268" width="0.85546875" style="1"/>
    <col min="269" max="269" width="1.85546875" style="1" bestFit="1" customWidth="1"/>
    <col min="270" max="16384" width="0.85546875" style="1"/>
  </cols>
  <sheetData>
    <row r="1" spans="1:264" s="2" customFormat="1" ht="29.25" customHeight="1" x14ac:dyDescent="0.2">
      <c r="IH1" s="278" t="s">
        <v>268</v>
      </c>
      <c r="II1" s="278"/>
      <c r="IJ1" s="278"/>
      <c r="IK1" s="278"/>
      <c r="IL1" s="278"/>
      <c r="IM1" s="278"/>
      <c r="IN1" s="278"/>
      <c r="IO1" s="278"/>
      <c r="IP1" s="278"/>
      <c r="IQ1" s="278"/>
      <c r="IR1" s="278"/>
      <c r="IS1" s="278"/>
      <c r="IT1" s="278"/>
      <c r="IU1" s="278"/>
      <c r="IV1" s="278"/>
      <c r="IW1" s="278"/>
      <c r="IX1" s="278"/>
      <c r="IY1" s="278"/>
      <c r="IZ1" s="278"/>
      <c r="JA1" s="278"/>
      <c r="JB1" s="278"/>
      <c r="JC1" s="278"/>
      <c r="JD1" s="278"/>
    </row>
    <row r="2" spans="1:264" s="3" customFormat="1" ht="22.5" customHeight="1" x14ac:dyDescent="0.25">
      <c r="A2" s="286" t="s">
        <v>270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  <c r="HJ2" s="286"/>
      <c r="HK2" s="286"/>
      <c r="HL2" s="286"/>
      <c r="HM2" s="286"/>
      <c r="HN2" s="286"/>
      <c r="HO2" s="286"/>
      <c r="HP2" s="286"/>
      <c r="HQ2" s="286"/>
      <c r="HR2" s="286"/>
      <c r="HS2" s="286"/>
      <c r="HT2" s="286"/>
      <c r="HU2" s="286"/>
      <c r="HV2" s="286"/>
      <c r="HW2" s="286"/>
      <c r="HX2" s="286"/>
      <c r="HY2" s="286"/>
      <c r="HZ2" s="286"/>
      <c r="IA2" s="286"/>
      <c r="IB2" s="286"/>
      <c r="IC2" s="286"/>
      <c r="ID2" s="286"/>
      <c r="IE2" s="286"/>
      <c r="IF2" s="286"/>
      <c r="IG2" s="286"/>
      <c r="IH2" s="286"/>
      <c r="II2" s="286"/>
      <c r="IJ2" s="286"/>
      <c r="IK2" s="286"/>
      <c r="IL2" s="286"/>
      <c r="IM2" s="286"/>
      <c r="IN2" s="286"/>
      <c r="IO2" s="286"/>
      <c r="IP2" s="286"/>
      <c r="IQ2" s="286"/>
      <c r="IR2" s="286"/>
      <c r="IS2" s="286"/>
      <c r="IT2" s="286"/>
      <c r="IU2" s="286"/>
      <c r="IV2" s="286"/>
      <c r="IW2" s="286"/>
      <c r="IX2" s="286"/>
      <c r="IY2" s="286"/>
      <c r="IZ2" s="286"/>
      <c r="JA2" s="286"/>
      <c r="JB2" s="286"/>
      <c r="JC2" s="286"/>
      <c r="JD2" s="286"/>
    </row>
    <row r="3" spans="1:264" s="12" customFormat="1" ht="24.75" customHeight="1" x14ac:dyDescent="0.2">
      <c r="HL3" s="279" t="s">
        <v>266</v>
      </c>
      <c r="HM3" s="279"/>
      <c r="HN3" s="279"/>
      <c r="HO3" s="279"/>
      <c r="HP3" s="279"/>
      <c r="HQ3" s="279"/>
      <c r="HR3" s="279"/>
      <c r="HS3" s="279"/>
      <c r="HT3" s="279"/>
      <c r="HU3" s="279"/>
      <c r="HV3" s="279"/>
      <c r="HW3" s="279"/>
      <c r="HX3" s="279"/>
      <c r="HY3" s="279"/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79"/>
      <c r="IL3" s="279"/>
      <c r="IM3" s="279"/>
      <c r="IN3" s="279"/>
      <c r="IO3" s="279"/>
      <c r="IP3" s="279"/>
      <c r="IQ3" s="279"/>
      <c r="IR3" s="279"/>
      <c r="IS3" s="279"/>
      <c r="IT3" s="279"/>
      <c r="IU3" s="279"/>
      <c r="IV3" s="279"/>
      <c r="IW3" s="279"/>
      <c r="IX3" s="279"/>
      <c r="IY3" s="279"/>
      <c r="IZ3" s="279"/>
      <c r="JA3" s="279"/>
      <c r="JB3" s="279"/>
      <c r="JC3" s="279"/>
      <c r="JD3" s="279"/>
    </row>
    <row r="4" spans="1:264" s="12" customFormat="1" ht="12.75" x14ac:dyDescent="0.2">
      <c r="HL4" s="280"/>
      <c r="HM4" s="280"/>
      <c r="HN4" s="280"/>
      <c r="HO4" s="280"/>
      <c r="HP4" s="280"/>
      <c r="HQ4" s="280"/>
      <c r="HR4" s="280"/>
      <c r="HS4" s="280"/>
      <c r="HT4" s="280"/>
      <c r="HU4" s="280"/>
      <c r="HV4" s="280"/>
      <c r="HW4" s="280"/>
      <c r="HX4" s="280"/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  <c r="IK4" s="280"/>
      <c r="IL4" s="280"/>
      <c r="IM4" s="280"/>
      <c r="IN4" s="280"/>
      <c r="IO4" s="280"/>
      <c r="IP4" s="280"/>
      <c r="IQ4" s="12" t="s">
        <v>267</v>
      </c>
    </row>
    <row r="5" spans="1:264" x14ac:dyDescent="0.2">
      <c r="IC5" s="281" t="s">
        <v>10</v>
      </c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281"/>
      <c r="IP5" s="281"/>
      <c r="IQ5" s="281"/>
      <c r="IR5" s="281"/>
      <c r="IS5" s="281"/>
      <c r="IT5" s="281"/>
      <c r="IU5" s="281"/>
      <c r="IV5" s="281"/>
      <c r="IW5" s="281"/>
      <c r="IX5" s="281"/>
      <c r="IY5" s="281"/>
      <c r="IZ5" s="281"/>
      <c r="JA5" s="281"/>
      <c r="JB5" s="281"/>
      <c r="JC5" s="281"/>
      <c r="JD5" s="281"/>
    </row>
    <row r="6" spans="1:264" s="12" customFormat="1" ht="12.75" x14ac:dyDescent="0.2">
      <c r="IB6" s="282" t="s">
        <v>11</v>
      </c>
      <c r="IC6" s="282"/>
      <c r="ID6" s="283"/>
      <c r="IE6" s="283"/>
      <c r="IF6" s="283"/>
      <c r="IG6" s="284" t="s">
        <v>11</v>
      </c>
      <c r="IH6" s="284"/>
      <c r="II6" s="283"/>
      <c r="IJ6" s="283"/>
      <c r="IK6" s="283"/>
      <c r="IL6" s="283"/>
      <c r="IM6" s="283"/>
      <c r="IN6" s="283"/>
      <c r="IO6" s="283"/>
      <c r="IP6" s="283"/>
      <c r="IQ6" s="283"/>
      <c r="IR6" s="283"/>
      <c r="IS6" s="283"/>
      <c r="IT6" s="282">
        <v>20</v>
      </c>
      <c r="IU6" s="282"/>
      <c r="IV6" s="282"/>
      <c r="IW6" s="285"/>
      <c r="IX6" s="285"/>
      <c r="IY6" s="285"/>
      <c r="IZ6" s="18"/>
      <c r="JA6" s="23" t="s">
        <v>13</v>
      </c>
      <c r="JB6" s="18"/>
      <c r="JC6" s="18"/>
      <c r="JD6" s="23"/>
    </row>
    <row r="7" spans="1:264" s="12" customFormat="1" ht="12.75" x14ac:dyDescent="0.2"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22" t="s">
        <v>12</v>
      </c>
    </row>
    <row r="9" spans="1:264" s="2" customFormat="1" ht="11.25" customHeight="1" x14ac:dyDescent="0.2">
      <c r="A9" s="290" t="s">
        <v>0</v>
      </c>
      <c r="B9" s="291"/>
      <c r="C9" s="291"/>
      <c r="D9" s="291"/>
      <c r="E9" s="292"/>
      <c r="F9" s="290" t="s">
        <v>68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2"/>
      <c r="AS9" s="236" t="s">
        <v>69</v>
      </c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8"/>
      <c r="EG9" s="290" t="s">
        <v>70</v>
      </c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2"/>
      <c r="FQ9" s="236" t="s">
        <v>71</v>
      </c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  <c r="IW9" s="237"/>
      <c r="IX9" s="237"/>
      <c r="IY9" s="237"/>
      <c r="IZ9" s="237"/>
      <c r="JA9" s="237"/>
      <c r="JB9" s="237"/>
      <c r="JC9" s="237"/>
      <c r="JD9" s="238"/>
    </row>
    <row r="10" spans="1:264" s="2" customFormat="1" ht="11.25" customHeight="1" x14ac:dyDescent="0.2">
      <c r="A10" s="293"/>
      <c r="B10" s="294"/>
      <c r="C10" s="294"/>
      <c r="D10" s="294"/>
      <c r="E10" s="295"/>
      <c r="F10" s="293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5"/>
      <c r="AS10" s="236" t="s">
        <v>72</v>
      </c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8"/>
      <c r="BT10" s="236" t="s">
        <v>73</v>
      </c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8"/>
      <c r="CW10" s="236" t="s">
        <v>74</v>
      </c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8"/>
      <c r="EA10" s="272" t="s">
        <v>75</v>
      </c>
      <c r="EB10" s="273"/>
      <c r="EC10" s="273"/>
      <c r="ED10" s="273"/>
      <c r="EE10" s="273"/>
      <c r="EF10" s="274"/>
      <c r="EG10" s="293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5"/>
      <c r="FQ10" s="236" t="s">
        <v>72</v>
      </c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8"/>
      <c r="GR10" s="236" t="s">
        <v>73</v>
      </c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8"/>
      <c r="HU10" s="236" t="s">
        <v>74</v>
      </c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  <c r="IW10" s="237"/>
      <c r="IX10" s="238"/>
      <c r="IY10" s="272" t="s">
        <v>75</v>
      </c>
      <c r="IZ10" s="273"/>
      <c r="JA10" s="273"/>
      <c r="JB10" s="273"/>
      <c r="JC10" s="273"/>
      <c r="JD10" s="274"/>
    </row>
    <row r="11" spans="1:264" s="2" customFormat="1" ht="57" customHeight="1" x14ac:dyDescent="0.2">
      <c r="A11" s="236"/>
      <c r="B11" s="237"/>
      <c r="C11" s="237"/>
      <c r="D11" s="237"/>
      <c r="E11" s="238"/>
      <c r="F11" s="236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8"/>
      <c r="AS11" s="275" t="s">
        <v>76</v>
      </c>
      <c r="AT11" s="276"/>
      <c r="AU11" s="276"/>
      <c r="AV11" s="276"/>
      <c r="AW11" s="276"/>
      <c r="AX11" s="277"/>
      <c r="AY11" s="275" t="s">
        <v>77</v>
      </c>
      <c r="AZ11" s="276"/>
      <c r="BA11" s="276"/>
      <c r="BB11" s="276"/>
      <c r="BC11" s="276"/>
      <c r="BD11" s="276"/>
      <c r="BE11" s="277"/>
      <c r="BF11" s="275" t="s">
        <v>78</v>
      </c>
      <c r="BG11" s="276"/>
      <c r="BH11" s="276"/>
      <c r="BI11" s="276"/>
      <c r="BJ11" s="276"/>
      <c r="BK11" s="276"/>
      <c r="BL11" s="277"/>
      <c r="BM11" s="275" t="s">
        <v>79</v>
      </c>
      <c r="BN11" s="276"/>
      <c r="BO11" s="276"/>
      <c r="BP11" s="276"/>
      <c r="BQ11" s="276"/>
      <c r="BR11" s="276"/>
      <c r="BS11" s="277"/>
      <c r="BT11" s="275" t="s">
        <v>76</v>
      </c>
      <c r="BU11" s="276"/>
      <c r="BV11" s="276"/>
      <c r="BW11" s="276"/>
      <c r="BX11" s="276"/>
      <c r="BY11" s="277"/>
      <c r="BZ11" s="275" t="s">
        <v>77</v>
      </c>
      <c r="CA11" s="276"/>
      <c r="CB11" s="276"/>
      <c r="CC11" s="276"/>
      <c r="CD11" s="276"/>
      <c r="CE11" s="276"/>
      <c r="CF11" s="277"/>
      <c r="CG11" s="275" t="s">
        <v>80</v>
      </c>
      <c r="CH11" s="276"/>
      <c r="CI11" s="276"/>
      <c r="CJ11" s="276"/>
      <c r="CK11" s="276"/>
      <c r="CL11" s="276"/>
      <c r="CM11" s="276"/>
      <c r="CN11" s="276"/>
      <c r="CO11" s="277"/>
      <c r="CP11" s="275" t="s">
        <v>81</v>
      </c>
      <c r="CQ11" s="276"/>
      <c r="CR11" s="276"/>
      <c r="CS11" s="276"/>
      <c r="CT11" s="276"/>
      <c r="CU11" s="276"/>
      <c r="CV11" s="277"/>
      <c r="CW11" s="275" t="s">
        <v>76</v>
      </c>
      <c r="CX11" s="276"/>
      <c r="CY11" s="276"/>
      <c r="CZ11" s="276"/>
      <c r="DA11" s="276"/>
      <c r="DB11" s="277"/>
      <c r="DC11" s="275" t="s">
        <v>77</v>
      </c>
      <c r="DD11" s="276"/>
      <c r="DE11" s="276"/>
      <c r="DF11" s="276"/>
      <c r="DG11" s="276"/>
      <c r="DH11" s="276"/>
      <c r="DI11" s="277"/>
      <c r="DJ11" s="272" t="s">
        <v>82</v>
      </c>
      <c r="DK11" s="273"/>
      <c r="DL11" s="273"/>
      <c r="DM11" s="274"/>
      <c r="DN11" s="272" t="s">
        <v>83</v>
      </c>
      <c r="DO11" s="273"/>
      <c r="DP11" s="273"/>
      <c r="DQ11" s="273"/>
      <c r="DR11" s="273"/>
      <c r="DS11" s="274"/>
      <c r="DT11" s="272" t="s">
        <v>84</v>
      </c>
      <c r="DU11" s="273"/>
      <c r="DV11" s="273"/>
      <c r="DW11" s="273"/>
      <c r="DX11" s="276"/>
      <c r="DY11" s="276"/>
      <c r="DZ11" s="277"/>
      <c r="EA11" s="287"/>
      <c r="EB11" s="288"/>
      <c r="EC11" s="288"/>
      <c r="ED11" s="288"/>
      <c r="EE11" s="288"/>
      <c r="EF11" s="289"/>
      <c r="EG11" s="275" t="s">
        <v>85</v>
      </c>
      <c r="EH11" s="276"/>
      <c r="EI11" s="276"/>
      <c r="EJ11" s="276"/>
      <c r="EK11" s="276"/>
      <c r="EL11" s="276"/>
      <c r="EM11" s="276"/>
      <c r="EN11" s="277"/>
      <c r="EO11" s="275" t="s">
        <v>86</v>
      </c>
      <c r="EP11" s="276"/>
      <c r="EQ11" s="276"/>
      <c r="ER11" s="276"/>
      <c r="ES11" s="276"/>
      <c r="ET11" s="277"/>
      <c r="EU11" s="275" t="s">
        <v>87</v>
      </c>
      <c r="EV11" s="276"/>
      <c r="EW11" s="276"/>
      <c r="EX11" s="276"/>
      <c r="EY11" s="276"/>
      <c r="EZ11" s="276"/>
      <c r="FA11" s="277"/>
      <c r="FB11" s="275" t="s">
        <v>88</v>
      </c>
      <c r="FC11" s="276"/>
      <c r="FD11" s="276"/>
      <c r="FE11" s="276"/>
      <c r="FF11" s="276"/>
      <c r="FG11" s="276"/>
      <c r="FH11" s="277"/>
      <c r="FI11" s="275" t="s">
        <v>89</v>
      </c>
      <c r="FJ11" s="276"/>
      <c r="FK11" s="276"/>
      <c r="FL11" s="276"/>
      <c r="FM11" s="276"/>
      <c r="FN11" s="276"/>
      <c r="FO11" s="276"/>
      <c r="FP11" s="277"/>
      <c r="FQ11" s="275" t="s">
        <v>76</v>
      </c>
      <c r="FR11" s="276"/>
      <c r="FS11" s="276"/>
      <c r="FT11" s="276"/>
      <c r="FU11" s="276"/>
      <c r="FV11" s="277"/>
      <c r="FW11" s="275" t="s">
        <v>77</v>
      </c>
      <c r="FX11" s="276"/>
      <c r="FY11" s="276"/>
      <c r="FZ11" s="276"/>
      <c r="GA11" s="276"/>
      <c r="GB11" s="276"/>
      <c r="GC11" s="277"/>
      <c r="GD11" s="275" t="s">
        <v>78</v>
      </c>
      <c r="GE11" s="276"/>
      <c r="GF11" s="276"/>
      <c r="GG11" s="276"/>
      <c r="GH11" s="276"/>
      <c r="GI11" s="276"/>
      <c r="GJ11" s="277"/>
      <c r="GK11" s="275" t="s">
        <v>79</v>
      </c>
      <c r="GL11" s="276"/>
      <c r="GM11" s="276"/>
      <c r="GN11" s="276"/>
      <c r="GO11" s="276"/>
      <c r="GP11" s="276"/>
      <c r="GQ11" s="277"/>
      <c r="GR11" s="275" t="s">
        <v>76</v>
      </c>
      <c r="GS11" s="276"/>
      <c r="GT11" s="276"/>
      <c r="GU11" s="276"/>
      <c r="GV11" s="276"/>
      <c r="GW11" s="277"/>
      <c r="GX11" s="275" t="s">
        <v>77</v>
      </c>
      <c r="GY11" s="276"/>
      <c r="GZ11" s="276"/>
      <c r="HA11" s="276"/>
      <c r="HB11" s="276"/>
      <c r="HC11" s="276"/>
      <c r="HD11" s="277"/>
      <c r="HE11" s="275" t="s">
        <v>80</v>
      </c>
      <c r="HF11" s="276"/>
      <c r="HG11" s="276"/>
      <c r="HH11" s="276"/>
      <c r="HI11" s="276"/>
      <c r="HJ11" s="276"/>
      <c r="HK11" s="276"/>
      <c r="HL11" s="276"/>
      <c r="HM11" s="277"/>
      <c r="HN11" s="275" t="s">
        <v>81</v>
      </c>
      <c r="HO11" s="276"/>
      <c r="HP11" s="276"/>
      <c r="HQ11" s="276"/>
      <c r="HR11" s="276"/>
      <c r="HS11" s="276"/>
      <c r="HT11" s="277"/>
      <c r="HU11" s="275" t="s">
        <v>76</v>
      </c>
      <c r="HV11" s="276"/>
      <c r="HW11" s="276"/>
      <c r="HX11" s="276"/>
      <c r="HY11" s="276"/>
      <c r="HZ11" s="277"/>
      <c r="IA11" s="275" t="s">
        <v>77</v>
      </c>
      <c r="IB11" s="276"/>
      <c r="IC11" s="276"/>
      <c r="ID11" s="276"/>
      <c r="IE11" s="276"/>
      <c r="IF11" s="276"/>
      <c r="IG11" s="277"/>
      <c r="IH11" s="275" t="s">
        <v>82</v>
      </c>
      <c r="II11" s="276"/>
      <c r="IJ11" s="276"/>
      <c r="IK11" s="277"/>
      <c r="IL11" s="275" t="s">
        <v>83</v>
      </c>
      <c r="IM11" s="276"/>
      <c r="IN11" s="276"/>
      <c r="IO11" s="276"/>
      <c r="IP11" s="276"/>
      <c r="IQ11" s="277"/>
      <c r="IR11" s="275" t="s">
        <v>84</v>
      </c>
      <c r="IS11" s="276"/>
      <c r="IT11" s="276"/>
      <c r="IU11" s="276"/>
      <c r="IV11" s="276"/>
      <c r="IW11" s="276"/>
      <c r="IX11" s="277"/>
      <c r="IY11" s="287"/>
      <c r="IZ11" s="288"/>
      <c r="JA11" s="288"/>
      <c r="JB11" s="288"/>
      <c r="JC11" s="288"/>
      <c r="JD11" s="289"/>
    </row>
    <row r="12" spans="1:264" s="2" customFormat="1" ht="21" customHeight="1" x14ac:dyDescent="0.2">
      <c r="A12" s="233"/>
      <c r="B12" s="234"/>
      <c r="C12" s="234"/>
      <c r="D12" s="234"/>
      <c r="E12" s="235"/>
      <c r="F12" s="236" t="s">
        <v>14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8"/>
      <c r="AS12" s="224"/>
      <c r="AT12" s="225"/>
      <c r="AU12" s="225"/>
      <c r="AV12" s="225"/>
      <c r="AW12" s="225"/>
      <c r="AX12" s="226"/>
      <c r="AY12" s="224"/>
      <c r="AZ12" s="225"/>
      <c r="BA12" s="225"/>
      <c r="BB12" s="225"/>
      <c r="BC12" s="225"/>
      <c r="BD12" s="225"/>
      <c r="BE12" s="226"/>
      <c r="BF12" s="224"/>
      <c r="BG12" s="225"/>
      <c r="BH12" s="225"/>
      <c r="BI12" s="225"/>
      <c r="BJ12" s="225"/>
      <c r="BK12" s="225"/>
      <c r="BL12" s="226"/>
      <c r="BM12" s="224"/>
      <c r="BN12" s="225"/>
      <c r="BO12" s="225"/>
      <c r="BP12" s="225"/>
      <c r="BQ12" s="225"/>
      <c r="BR12" s="225"/>
      <c r="BS12" s="226"/>
      <c r="BT12" s="224"/>
      <c r="BU12" s="225"/>
      <c r="BV12" s="225"/>
      <c r="BW12" s="225"/>
      <c r="BX12" s="225"/>
      <c r="BY12" s="226"/>
      <c r="BZ12" s="224"/>
      <c r="CA12" s="225"/>
      <c r="CB12" s="225"/>
      <c r="CC12" s="225"/>
      <c r="CD12" s="225"/>
      <c r="CE12" s="225"/>
      <c r="CF12" s="226"/>
      <c r="CG12" s="224"/>
      <c r="CH12" s="225"/>
      <c r="CI12" s="225"/>
      <c r="CJ12" s="225"/>
      <c r="CK12" s="225"/>
      <c r="CL12" s="225"/>
      <c r="CM12" s="225"/>
      <c r="CN12" s="225"/>
      <c r="CO12" s="226"/>
      <c r="CP12" s="224"/>
      <c r="CQ12" s="225"/>
      <c r="CR12" s="225"/>
      <c r="CS12" s="225"/>
      <c r="CT12" s="225"/>
      <c r="CU12" s="225"/>
      <c r="CV12" s="226"/>
      <c r="CW12" s="224"/>
      <c r="CX12" s="225"/>
      <c r="CY12" s="225"/>
      <c r="CZ12" s="225"/>
      <c r="DA12" s="225"/>
      <c r="DB12" s="226"/>
      <c r="DC12" s="224"/>
      <c r="DD12" s="225"/>
      <c r="DE12" s="225"/>
      <c r="DF12" s="225"/>
      <c r="DG12" s="225"/>
      <c r="DH12" s="225"/>
      <c r="DI12" s="226"/>
      <c r="DJ12" s="224"/>
      <c r="DK12" s="225"/>
      <c r="DL12" s="225"/>
      <c r="DM12" s="226"/>
      <c r="DN12" s="224"/>
      <c r="DO12" s="225"/>
      <c r="DP12" s="225"/>
      <c r="DQ12" s="225"/>
      <c r="DR12" s="225"/>
      <c r="DS12" s="226"/>
      <c r="DT12" s="224"/>
      <c r="DU12" s="225"/>
      <c r="DV12" s="225"/>
      <c r="DW12" s="225"/>
      <c r="DX12" s="225"/>
      <c r="DY12" s="225"/>
      <c r="DZ12" s="226"/>
      <c r="EA12" s="224"/>
      <c r="EB12" s="225"/>
      <c r="EC12" s="225"/>
      <c r="ED12" s="225"/>
      <c r="EE12" s="225"/>
      <c r="EF12" s="226"/>
      <c r="EG12" s="269">
        <v>264.96548397599997</v>
      </c>
      <c r="EH12" s="270"/>
      <c r="EI12" s="270"/>
      <c r="EJ12" s="270"/>
      <c r="EK12" s="270"/>
      <c r="EL12" s="270"/>
      <c r="EM12" s="270"/>
      <c r="EN12" s="271"/>
      <c r="EO12" s="260">
        <v>0</v>
      </c>
      <c r="EP12" s="261"/>
      <c r="EQ12" s="261"/>
      <c r="ER12" s="261"/>
      <c r="ES12" s="261"/>
      <c r="ET12" s="262"/>
      <c r="EU12" s="260">
        <v>24.478960000000001</v>
      </c>
      <c r="EV12" s="261"/>
      <c r="EW12" s="261"/>
      <c r="EX12" s="261"/>
      <c r="EY12" s="261"/>
      <c r="EZ12" s="261"/>
      <c r="FA12" s="262"/>
      <c r="FB12" s="260">
        <v>108.018021</v>
      </c>
      <c r="FC12" s="261"/>
      <c r="FD12" s="261"/>
      <c r="FE12" s="261"/>
      <c r="FF12" s="261"/>
      <c r="FG12" s="261"/>
      <c r="FH12" s="262"/>
      <c r="FI12" s="260">
        <v>132.46850297599997</v>
      </c>
      <c r="FJ12" s="261"/>
      <c r="FK12" s="261"/>
      <c r="FL12" s="261"/>
      <c r="FM12" s="261"/>
      <c r="FN12" s="261"/>
      <c r="FO12" s="261"/>
      <c r="FP12" s="262"/>
      <c r="FQ12" s="224"/>
      <c r="FR12" s="225"/>
      <c r="FS12" s="225"/>
      <c r="FT12" s="225"/>
      <c r="FU12" s="225"/>
      <c r="FV12" s="226"/>
      <c r="FW12" s="224"/>
      <c r="FX12" s="225"/>
      <c r="FY12" s="225"/>
      <c r="FZ12" s="225"/>
      <c r="GA12" s="225"/>
      <c r="GB12" s="225"/>
      <c r="GC12" s="226"/>
      <c r="GD12" s="224"/>
      <c r="GE12" s="225"/>
      <c r="GF12" s="225"/>
      <c r="GG12" s="225"/>
      <c r="GH12" s="225"/>
      <c r="GI12" s="225"/>
      <c r="GJ12" s="226"/>
      <c r="GK12" s="224"/>
      <c r="GL12" s="225"/>
      <c r="GM12" s="225"/>
      <c r="GN12" s="225"/>
      <c r="GO12" s="225"/>
      <c r="GP12" s="225"/>
      <c r="GQ12" s="226"/>
      <c r="GR12" s="224"/>
      <c r="GS12" s="225"/>
      <c r="GT12" s="225"/>
      <c r="GU12" s="225"/>
      <c r="GV12" s="225"/>
      <c r="GW12" s="226"/>
      <c r="GX12" s="224"/>
      <c r="GY12" s="225"/>
      <c r="GZ12" s="225"/>
      <c r="HA12" s="225"/>
      <c r="HB12" s="225"/>
      <c r="HC12" s="225"/>
      <c r="HD12" s="226"/>
      <c r="HE12" s="224"/>
      <c r="HF12" s="225"/>
      <c r="HG12" s="225"/>
      <c r="HH12" s="225"/>
      <c r="HI12" s="225"/>
      <c r="HJ12" s="225"/>
      <c r="HK12" s="225"/>
      <c r="HL12" s="225"/>
      <c r="HM12" s="226"/>
      <c r="HN12" s="224"/>
      <c r="HO12" s="225"/>
      <c r="HP12" s="225"/>
      <c r="HQ12" s="225"/>
      <c r="HR12" s="225"/>
      <c r="HS12" s="225"/>
      <c r="HT12" s="226"/>
      <c r="HU12" s="224"/>
      <c r="HV12" s="225"/>
      <c r="HW12" s="225"/>
      <c r="HX12" s="225"/>
      <c r="HY12" s="225"/>
      <c r="HZ12" s="226"/>
      <c r="IA12" s="224"/>
      <c r="IB12" s="225"/>
      <c r="IC12" s="225"/>
      <c r="ID12" s="225"/>
      <c r="IE12" s="225"/>
      <c r="IF12" s="225"/>
      <c r="IG12" s="226"/>
      <c r="IH12" s="224"/>
      <c r="II12" s="225"/>
      <c r="IJ12" s="225"/>
      <c r="IK12" s="226"/>
      <c r="IL12" s="224"/>
      <c r="IM12" s="225"/>
      <c r="IN12" s="225"/>
      <c r="IO12" s="225"/>
      <c r="IP12" s="225"/>
      <c r="IQ12" s="226"/>
      <c r="IR12" s="224"/>
      <c r="IS12" s="225"/>
      <c r="IT12" s="225"/>
      <c r="IU12" s="225"/>
      <c r="IV12" s="225"/>
      <c r="IW12" s="225"/>
      <c r="IX12" s="226"/>
      <c r="IY12" s="224">
        <v>327</v>
      </c>
      <c r="IZ12" s="225"/>
      <c r="JA12" s="225"/>
      <c r="JB12" s="225"/>
      <c r="JC12" s="225"/>
      <c r="JD12" s="226"/>
    </row>
    <row r="13" spans="1:264" s="2" customFormat="1" ht="21" customHeight="1" x14ac:dyDescent="0.2">
      <c r="A13" s="233" t="s">
        <v>15</v>
      </c>
      <c r="B13" s="234"/>
      <c r="C13" s="234"/>
      <c r="D13" s="234"/>
      <c r="E13" s="235"/>
      <c r="F13" s="236" t="s">
        <v>16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8"/>
      <c r="AS13" s="224"/>
      <c r="AT13" s="225"/>
      <c r="AU13" s="225"/>
      <c r="AV13" s="225"/>
      <c r="AW13" s="225"/>
      <c r="AX13" s="226"/>
      <c r="AY13" s="224"/>
      <c r="AZ13" s="225"/>
      <c r="BA13" s="225"/>
      <c r="BB13" s="225"/>
      <c r="BC13" s="225"/>
      <c r="BD13" s="225"/>
      <c r="BE13" s="226"/>
      <c r="BF13" s="224"/>
      <c r="BG13" s="225"/>
      <c r="BH13" s="225"/>
      <c r="BI13" s="225"/>
      <c r="BJ13" s="225"/>
      <c r="BK13" s="225"/>
      <c r="BL13" s="226"/>
      <c r="BM13" s="224"/>
      <c r="BN13" s="225"/>
      <c r="BO13" s="225"/>
      <c r="BP13" s="225"/>
      <c r="BQ13" s="225"/>
      <c r="BR13" s="225"/>
      <c r="BS13" s="226"/>
      <c r="BT13" s="224"/>
      <c r="BU13" s="225"/>
      <c r="BV13" s="225"/>
      <c r="BW13" s="225"/>
      <c r="BX13" s="225"/>
      <c r="BY13" s="226"/>
      <c r="BZ13" s="224"/>
      <c r="CA13" s="225"/>
      <c r="CB13" s="225"/>
      <c r="CC13" s="225"/>
      <c r="CD13" s="225"/>
      <c r="CE13" s="225"/>
      <c r="CF13" s="226"/>
      <c r="CG13" s="224"/>
      <c r="CH13" s="225"/>
      <c r="CI13" s="225"/>
      <c r="CJ13" s="225"/>
      <c r="CK13" s="225"/>
      <c r="CL13" s="225"/>
      <c r="CM13" s="225"/>
      <c r="CN13" s="225"/>
      <c r="CO13" s="226"/>
      <c r="CP13" s="224"/>
      <c r="CQ13" s="225"/>
      <c r="CR13" s="225"/>
      <c r="CS13" s="225"/>
      <c r="CT13" s="225"/>
      <c r="CU13" s="225"/>
      <c r="CV13" s="226"/>
      <c r="CW13" s="224"/>
      <c r="CX13" s="225"/>
      <c r="CY13" s="225"/>
      <c r="CZ13" s="225"/>
      <c r="DA13" s="225"/>
      <c r="DB13" s="226"/>
      <c r="DC13" s="224"/>
      <c r="DD13" s="225"/>
      <c r="DE13" s="225"/>
      <c r="DF13" s="225"/>
      <c r="DG13" s="225"/>
      <c r="DH13" s="225"/>
      <c r="DI13" s="226"/>
      <c r="DJ13" s="224"/>
      <c r="DK13" s="225"/>
      <c r="DL13" s="225"/>
      <c r="DM13" s="226"/>
      <c r="DN13" s="224"/>
      <c r="DO13" s="225"/>
      <c r="DP13" s="225"/>
      <c r="DQ13" s="225"/>
      <c r="DR13" s="225"/>
      <c r="DS13" s="226"/>
      <c r="DT13" s="224"/>
      <c r="DU13" s="225"/>
      <c r="DV13" s="225"/>
      <c r="DW13" s="225"/>
      <c r="DX13" s="225"/>
      <c r="DY13" s="225"/>
      <c r="DZ13" s="226"/>
      <c r="EA13" s="224"/>
      <c r="EB13" s="225"/>
      <c r="EC13" s="225"/>
      <c r="ED13" s="225"/>
      <c r="EE13" s="225"/>
      <c r="EF13" s="226"/>
      <c r="EG13" s="227">
        <v>249.31284397599998</v>
      </c>
      <c r="EH13" s="228"/>
      <c r="EI13" s="228"/>
      <c r="EJ13" s="228"/>
      <c r="EK13" s="228"/>
      <c r="EL13" s="228"/>
      <c r="EM13" s="228"/>
      <c r="EN13" s="229"/>
      <c r="EO13" s="230">
        <v>0</v>
      </c>
      <c r="EP13" s="231"/>
      <c r="EQ13" s="231"/>
      <c r="ER13" s="231"/>
      <c r="ES13" s="231"/>
      <c r="ET13" s="232"/>
      <c r="EU13" s="230">
        <v>8.8263200000000008</v>
      </c>
      <c r="EV13" s="231"/>
      <c r="EW13" s="231"/>
      <c r="EX13" s="231"/>
      <c r="EY13" s="231"/>
      <c r="EZ13" s="231"/>
      <c r="FA13" s="232"/>
      <c r="FB13" s="230">
        <v>108.018021</v>
      </c>
      <c r="FC13" s="231"/>
      <c r="FD13" s="231"/>
      <c r="FE13" s="231"/>
      <c r="FF13" s="231"/>
      <c r="FG13" s="231"/>
      <c r="FH13" s="232"/>
      <c r="FI13" s="230">
        <v>132.46850297599997</v>
      </c>
      <c r="FJ13" s="231"/>
      <c r="FK13" s="231"/>
      <c r="FL13" s="231"/>
      <c r="FM13" s="231"/>
      <c r="FN13" s="231"/>
      <c r="FO13" s="231"/>
      <c r="FP13" s="232"/>
      <c r="FQ13" s="224"/>
      <c r="FR13" s="225"/>
      <c r="FS13" s="225"/>
      <c r="FT13" s="225"/>
      <c r="FU13" s="225"/>
      <c r="FV13" s="226"/>
      <c r="FW13" s="224"/>
      <c r="FX13" s="225"/>
      <c r="FY13" s="225"/>
      <c r="FZ13" s="225"/>
      <c r="GA13" s="225"/>
      <c r="GB13" s="225"/>
      <c r="GC13" s="226"/>
      <c r="GD13" s="224"/>
      <c r="GE13" s="225"/>
      <c r="GF13" s="225"/>
      <c r="GG13" s="225"/>
      <c r="GH13" s="225"/>
      <c r="GI13" s="225"/>
      <c r="GJ13" s="226"/>
      <c r="GK13" s="224"/>
      <c r="GL13" s="225"/>
      <c r="GM13" s="225"/>
      <c r="GN13" s="225"/>
      <c r="GO13" s="225"/>
      <c r="GP13" s="225"/>
      <c r="GQ13" s="226"/>
      <c r="GR13" s="224"/>
      <c r="GS13" s="225"/>
      <c r="GT13" s="225"/>
      <c r="GU13" s="225"/>
      <c r="GV13" s="225"/>
      <c r="GW13" s="226"/>
      <c r="GX13" s="224"/>
      <c r="GY13" s="225"/>
      <c r="GZ13" s="225"/>
      <c r="HA13" s="225"/>
      <c r="HB13" s="225"/>
      <c r="HC13" s="225"/>
      <c r="HD13" s="226"/>
      <c r="HE13" s="224"/>
      <c r="HF13" s="225"/>
      <c r="HG13" s="225"/>
      <c r="HH13" s="225"/>
      <c r="HI13" s="225"/>
      <c r="HJ13" s="225"/>
      <c r="HK13" s="225"/>
      <c r="HL13" s="225"/>
      <c r="HM13" s="226"/>
      <c r="HN13" s="224"/>
      <c r="HO13" s="225"/>
      <c r="HP13" s="225"/>
      <c r="HQ13" s="225"/>
      <c r="HR13" s="225"/>
      <c r="HS13" s="225"/>
      <c r="HT13" s="226"/>
      <c r="HU13" s="224"/>
      <c r="HV13" s="225"/>
      <c r="HW13" s="225"/>
      <c r="HX13" s="225"/>
      <c r="HY13" s="225"/>
      <c r="HZ13" s="226"/>
      <c r="IA13" s="224"/>
      <c r="IB13" s="225"/>
      <c r="IC13" s="225"/>
      <c r="ID13" s="225"/>
      <c r="IE13" s="225"/>
      <c r="IF13" s="225"/>
      <c r="IG13" s="226"/>
      <c r="IH13" s="224"/>
      <c r="II13" s="225"/>
      <c r="IJ13" s="225"/>
      <c r="IK13" s="226"/>
      <c r="IL13" s="224"/>
      <c r="IM13" s="225"/>
      <c r="IN13" s="225"/>
      <c r="IO13" s="225"/>
      <c r="IP13" s="225"/>
      <c r="IQ13" s="226"/>
      <c r="IR13" s="224"/>
      <c r="IS13" s="225"/>
      <c r="IT13" s="225"/>
      <c r="IU13" s="225"/>
      <c r="IV13" s="225"/>
      <c r="IW13" s="225"/>
      <c r="IX13" s="226"/>
      <c r="IY13" s="224">
        <v>324</v>
      </c>
      <c r="IZ13" s="225"/>
      <c r="JA13" s="225"/>
      <c r="JB13" s="225"/>
      <c r="JC13" s="225"/>
      <c r="JD13" s="226"/>
    </row>
    <row r="14" spans="1:264" s="82" customFormat="1" ht="21" customHeight="1" x14ac:dyDescent="0.2">
      <c r="A14" s="263" t="s">
        <v>43</v>
      </c>
      <c r="B14" s="264"/>
      <c r="C14" s="264"/>
      <c r="D14" s="264"/>
      <c r="E14" s="265"/>
      <c r="F14" s="266" t="s">
        <v>17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8"/>
      <c r="AS14" s="257"/>
      <c r="AT14" s="258"/>
      <c r="AU14" s="258"/>
      <c r="AV14" s="258"/>
      <c r="AW14" s="258"/>
      <c r="AX14" s="259"/>
      <c r="AY14" s="257"/>
      <c r="AZ14" s="258"/>
      <c r="BA14" s="258"/>
      <c r="BB14" s="258"/>
      <c r="BC14" s="258"/>
      <c r="BD14" s="258"/>
      <c r="BE14" s="259"/>
      <c r="BF14" s="257"/>
      <c r="BG14" s="258"/>
      <c r="BH14" s="258"/>
      <c r="BI14" s="258"/>
      <c r="BJ14" s="258"/>
      <c r="BK14" s="258"/>
      <c r="BL14" s="259"/>
      <c r="BM14" s="257"/>
      <c r="BN14" s="258"/>
      <c r="BO14" s="258"/>
      <c r="BP14" s="258"/>
      <c r="BQ14" s="258"/>
      <c r="BR14" s="258"/>
      <c r="BS14" s="259"/>
      <c r="BT14" s="257"/>
      <c r="BU14" s="258"/>
      <c r="BV14" s="258"/>
      <c r="BW14" s="258"/>
      <c r="BX14" s="258"/>
      <c r="BY14" s="259"/>
      <c r="BZ14" s="257"/>
      <c r="CA14" s="258"/>
      <c r="CB14" s="258"/>
      <c r="CC14" s="258"/>
      <c r="CD14" s="258"/>
      <c r="CE14" s="258"/>
      <c r="CF14" s="259"/>
      <c r="CG14" s="257"/>
      <c r="CH14" s="258"/>
      <c r="CI14" s="258"/>
      <c r="CJ14" s="258"/>
      <c r="CK14" s="258"/>
      <c r="CL14" s="258"/>
      <c r="CM14" s="258"/>
      <c r="CN14" s="258"/>
      <c r="CO14" s="259"/>
      <c r="CP14" s="257"/>
      <c r="CQ14" s="258"/>
      <c r="CR14" s="258"/>
      <c r="CS14" s="258"/>
      <c r="CT14" s="258"/>
      <c r="CU14" s="258"/>
      <c r="CV14" s="259"/>
      <c r="CW14" s="257"/>
      <c r="CX14" s="258"/>
      <c r="CY14" s="258"/>
      <c r="CZ14" s="258"/>
      <c r="DA14" s="258"/>
      <c r="DB14" s="259"/>
      <c r="DC14" s="257"/>
      <c r="DD14" s="258"/>
      <c r="DE14" s="258"/>
      <c r="DF14" s="258"/>
      <c r="DG14" s="258"/>
      <c r="DH14" s="258"/>
      <c r="DI14" s="259"/>
      <c r="DJ14" s="257"/>
      <c r="DK14" s="258"/>
      <c r="DL14" s="258"/>
      <c r="DM14" s="259"/>
      <c r="DN14" s="257"/>
      <c r="DO14" s="258"/>
      <c r="DP14" s="258"/>
      <c r="DQ14" s="258"/>
      <c r="DR14" s="258"/>
      <c r="DS14" s="259"/>
      <c r="DT14" s="257"/>
      <c r="DU14" s="258"/>
      <c r="DV14" s="258"/>
      <c r="DW14" s="258"/>
      <c r="DX14" s="258"/>
      <c r="DY14" s="258"/>
      <c r="DZ14" s="259"/>
      <c r="EA14" s="257"/>
      <c r="EB14" s="258"/>
      <c r="EC14" s="258"/>
      <c r="ED14" s="258"/>
      <c r="EE14" s="258"/>
      <c r="EF14" s="259"/>
      <c r="EG14" s="269">
        <v>0</v>
      </c>
      <c r="EH14" s="270"/>
      <c r="EI14" s="270"/>
      <c r="EJ14" s="270"/>
      <c r="EK14" s="270"/>
      <c r="EL14" s="270"/>
      <c r="EM14" s="270"/>
      <c r="EN14" s="271"/>
      <c r="EO14" s="260">
        <v>0</v>
      </c>
      <c r="EP14" s="261"/>
      <c r="EQ14" s="261"/>
      <c r="ER14" s="261"/>
      <c r="ES14" s="261"/>
      <c r="ET14" s="262"/>
      <c r="EU14" s="260">
        <v>0</v>
      </c>
      <c r="EV14" s="261"/>
      <c r="EW14" s="261"/>
      <c r="EX14" s="261"/>
      <c r="EY14" s="261"/>
      <c r="EZ14" s="261"/>
      <c r="FA14" s="262"/>
      <c r="FB14" s="260">
        <v>0</v>
      </c>
      <c r="FC14" s="261"/>
      <c r="FD14" s="261"/>
      <c r="FE14" s="261"/>
      <c r="FF14" s="261"/>
      <c r="FG14" s="261"/>
      <c r="FH14" s="262"/>
      <c r="FI14" s="260">
        <v>0</v>
      </c>
      <c r="FJ14" s="261"/>
      <c r="FK14" s="261"/>
      <c r="FL14" s="261"/>
      <c r="FM14" s="261"/>
      <c r="FN14" s="261"/>
      <c r="FO14" s="261"/>
      <c r="FP14" s="262"/>
      <c r="FQ14" s="257"/>
      <c r="FR14" s="258"/>
      <c r="FS14" s="258"/>
      <c r="FT14" s="258"/>
      <c r="FU14" s="258"/>
      <c r="FV14" s="259"/>
      <c r="FW14" s="257"/>
      <c r="FX14" s="258"/>
      <c r="FY14" s="258"/>
      <c r="FZ14" s="258"/>
      <c r="GA14" s="258"/>
      <c r="GB14" s="258"/>
      <c r="GC14" s="259"/>
      <c r="GD14" s="257"/>
      <c r="GE14" s="258"/>
      <c r="GF14" s="258"/>
      <c r="GG14" s="258"/>
      <c r="GH14" s="258"/>
      <c r="GI14" s="258"/>
      <c r="GJ14" s="259"/>
      <c r="GK14" s="257"/>
      <c r="GL14" s="258"/>
      <c r="GM14" s="258"/>
      <c r="GN14" s="258"/>
      <c r="GO14" s="258"/>
      <c r="GP14" s="258"/>
      <c r="GQ14" s="259"/>
      <c r="GR14" s="257"/>
      <c r="GS14" s="258"/>
      <c r="GT14" s="258"/>
      <c r="GU14" s="258"/>
      <c r="GV14" s="258"/>
      <c r="GW14" s="259"/>
      <c r="GX14" s="257"/>
      <c r="GY14" s="258"/>
      <c r="GZ14" s="258"/>
      <c r="HA14" s="258"/>
      <c r="HB14" s="258"/>
      <c r="HC14" s="258"/>
      <c r="HD14" s="259"/>
      <c r="HE14" s="257"/>
      <c r="HF14" s="258"/>
      <c r="HG14" s="258"/>
      <c r="HH14" s="258"/>
      <c r="HI14" s="258"/>
      <c r="HJ14" s="258"/>
      <c r="HK14" s="258"/>
      <c r="HL14" s="258"/>
      <c r="HM14" s="259"/>
      <c r="HN14" s="257"/>
      <c r="HO14" s="258"/>
      <c r="HP14" s="258"/>
      <c r="HQ14" s="258"/>
      <c r="HR14" s="258"/>
      <c r="HS14" s="258"/>
      <c r="HT14" s="259"/>
      <c r="HU14" s="257"/>
      <c r="HV14" s="258"/>
      <c r="HW14" s="258"/>
      <c r="HX14" s="258"/>
      <c r="HY14" s="258"/>
      <c r="HZ14" s="259"/>
      <c r="IA14" s="257"/>
      <c r="IB14" s="258"/>
      <c r="IC14" s="258"/>
      <c r="ID14" s="258"/>
      <c r="IE14" s="258"/>
      <c r="IF14" s="258"/>
      <c r="IG14" s="259"/>
      <c r="IH14" s="257"/>
      <c r="II14" s="258"/>
      <c r="IJ14" s="258"/>
      <c r="IK14" s="259"/>
      <c r="IL14" s="257"/>
      <c r="IM14" s="258"/>
      <c r="IN14" s="258"/>
      <c r="IO14" s="258"/>
      <c r="IP14" s="258"/>
      <c r="IQ14" s="259"/>
      <c r="IR14" s="257"/>
      <c r="IS14" s="258"/>
      <c r="IT14" s="258"/>
      <c r="IU14" s="258"/>
      <c r="IV14" s="258"/>
      <c r="IW14" s="258"/>
      <c r="IX14" s="259"/>
      <c r="IY14" s="257"/>
      <c r="IZ14" s="258"/>
      <c r="JA14" s="258"/>
      <c r="JB14" s="258"/>
      <c r="JC14" s="258"/>
      <c r="JD14" s="259"/>
    </row>
    <row r="15" spans="1:264" s="82" customFormat="1" ht="21" customHeight="1" x14ac:dyDescent="0.2">
      <c r="A15" s="263" t="s">
        <v>44</v>
      </c>
      <c r="B15" s="264"/>
      <c r="C15" s="264"/>
      <c r="D15" s="264"/>
      <c r="E15" s="265"/>
      <c r="F15" s="266" t="s">
        <v>35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8"/>
      <c r="AS15" s="257"/>
      <c r="AT15" s="258"/>
      <c r="AU15" s="258"/>
      <c r="AV15" s="258"/>
      <c r="AW15" s="258"/>
      <c r="AX15" s="259"/>
      <c r="AY15" s="257"/>
      <c r="AZ15" s="258"/>
      <c r="BA15" s="258"/>
      <c r="BB15" s="258"/>
      <c r="BC15" s="258"/>
      <c r="BD15" s="258"/>
      <c r="BE15" s="259"/>
      <c r="BF15" s="257"/>
      <c r="BG15" s="258"/>
      <c r="BH15" s="258"/>
      <c r="BI15" s="258"/>
      <c r="BJ15" s="258"/>
      <c r="BK15" s="258"/>
      <c r="BL15" s="259"/>
      <c r="BM15" s="257"/>
      <c r="BN15" s="258"/>
      <c r="BO15" s="258"/>
      <c r="BP15" s="258"/>
      <c r="BQ15" s="258"/>
      <c r="BR15" s="258"/>
      <c r="BS15" s="259"/>
      <c r="BT15" s="257"/>
      <c r="BU15" s="258"/>
      <c r="BV15" s="258"/>
      <c r="BW15" s="258"/>
      <c r="BX15" s="258"/>
      <c r="BY15" s="259"/>
      <c r="BZ15" s="257"/>
      <c r="CA15" s="258"/>
      <c r="CB15" s="258"/>
      <c r="CC15" s="258"/>
      <c r="CD15" s="258"/>
      <c r="CE15" s="258"/>
      <c r="CF15" s="259"/>
      <c r="CG15" s="257"/>
      <c r="CH15" s="258"/>
      <c r="CI15" s="258"/>
      <c r="CJ15" s="258"/>
      <c r="CK15" s="258"/>
      <c r="CL15" s="258"/>
      <c r="CM15" s="258"/>
      <c r="CN15" s="258"/>
      <c r="CO15" s="259"/>
      <c r="CP15" s="257"/>
      <c r="CQ15" s="258"/>
      <c r="CR15" s="258"/>
      <c r="CS15" s="258"/>
      <c r="CT15" s="258"/>
      <c r="CU15" s="258"/>
      <c r="CV15" s="259"/>
      <c r="CW15" s="257"/>
      <c r="CX15" s="258"/>
      <c r="CY15" s="258"/>
      <c r="CZ15" s="258"/>
      <c r="DA15" s="258"/>
      <c r="DB15" s="259"/>
      <c r="DC15" s="257"/>
      <c r="DD15" s="258"/>
      <c r="DE15" s="258"/>
      <c r="DF15" s="258"/>
      <c r="DG15" s="258"/>
      <c r="DH15" s="258"/>
      <c r="DI15" s="259"/>
      <c r="DJ15" s="257"/>
      <c r="DK15" s="258"/>
      <c r="DL15" s="258"/>
      <c r="DM15" s="259"/>
      <c r="DN15" s="257"/>
      <c r="DO15" s="258"/>
      <c r="DP15" s="258"/>
      <c r="DQ15" s="258"/>
      <c r="DR15" s="258"/>
      <c r="DS15" s="259"/>
      <c r="DT15" s="257"/>
      <c r="DU15" s="258"/>
      <c r="DV15" s="258"/>
      <c r="DW15" s="258"/>
      <c r="DX15" s="258"/>
      <c r="DY15" s="258"/>
      <c r="DZ15" s="259"/>
      <c r="EA15" s="257"/>
      <c r="EB15" s="258"/>
      <c r="EC15" s="258"/>
      <c r="ED15" s="258"/>
      <c r="EE15" s="258"/>
      <c r="EF15" s="259"/>
      <c r="EG15" s="269">
        <v>0</v>
      </c>
      <c r="EH15" s="270"/>
      <c r="EI15" s="270"/>
      <c r="EJ15" s="270"/>
      <c r="EK15" s="270"/>
      <c r="EL15" s="270"/>
      <c r="EM15" s="270"/>
      <c r="EN15" s="271"/>
      <c r="EO15" s="260">
        <v>0</v>
      </c>
      <c r="EP15" s="261"/>
      <c r="EQ15" s="261"/>
      <c r="ER15" s="261"/>
      <c r="ES15" s="261"/>
      <c r="ET15" s="262"/>
      <c r="EU15" s="260">
        <v>0</v>
      </c>
      <c r="EV15" s="261"/>
      <c r="EW15" s="261"/>
      <c r="EX15" s="261"/>
      <c r="EY15" s="261"/>
      <c r="EZ15" s="261"/>
      <c r="FA15" s="262"/>
      <c r="FB15" s="260">
        <v>0</v>
      </c>
      <c r="FC15" s="261"/>
      <c r="FD15" s="261"/>
      <c r="FE15" s="261"/>
      <c r="FF15" s="261"/>
      <c r="FG15" s="261"/>
      <c r="FH15" s="262"/>
      <c r="FI15" s="260">
        <v>0</v>
      </c>
      <c r="FJ15" s="261"/>
      <c r="FK15" s="261"/>
      <c r="FL15" s="261"/>
      <c r="FM15" s="261"/>
      <c r="FN15" s="261"/>
      <c r="FO15" s="261"/>
      <c r="FP15" s="262"/>
      <c r="FQ15" s="257"/>
      <c r="FR15" s="258"/>
      <c r="FS15" s="258"/>
      <c r="FT15" s="258"/>
      <c r="FU15" s="258"/>
      <c r="FV15" s="259"/>
      <c r="FW15" s="257"/>
      <c r="FX15" s="258"/>
      <c r="FY15" s="258"/>
      <c r="FZ15" s="258"/>
      <c r="GA15" s="258"/>
      <c r="GB15" s="258"/>
      <c r="GC15" s="259"/>
      <c r="GD15" s="257"/>
      <c r="GE15" s="258"/>
      <c r="GF15" s="258"/>
      <c r="GG15" s="258"/>
      <c r="GH15" s="258"/>
      <c r="GI15" s="258"/>
      <c r="GJ15" s="259"/>
      <c r="GK15" s="257"/>
      <c r="GL15" s="258"/>
      <c r="GM15" s="258"/>
      <c r="GN15" s="258"/>
      <c r="GO15" s="258"/>
      <c r="GP15" s="258"/>
      <c r="GQ15" s="259"/>
      <c r="GR15" s="257"/>
      <c r="GS15" s="258"/>
      <c r="GT15" s="258"/>
      <c r="GU15" s="258"/>
      <c r="GV15" s="258"/>
      <c r="GW15" s="259"/>
      <c r="GX15" s="257"/>
      <c r="GY15" s="258"/>
      <c r="GZ15" s="258"/>
      <c r="HA15" s="258"/>
      <c r="HB15" s="258"/>
      <c r="HC15" s="258"/>
      <c r="HD15" s="259"/>
      <c r="HE15" s="257"/>
      <c r="HF15" s="258"/>
      <c r="HG15" s="258"/>
      <c r="HH15" s="258"/>
      <c r="HI15" s="258"/>
      <c r="HJ15" s="258"/>
      <c r="HK15" s="258"/>
      <c r="HL15" s="258"/>
      <c r="HM15" s="259"/>
      <c r="HN15" s="257"/>
      <c r="HO15" s="258"/>
      <c r="HP15" s="258"/>
      <c r="HQ15" s="258"/>
      <c r="HR15" s="258"/>
      <c r="HS15" s="258"/>
      <c r="HT15" s="259"/>
      <c r="HU15" s="257"/>
      <c r="HV15" s="258"/>
      <c r="HW15" s="258"/>
      <c r="HX15" s="258"/>
      <c r="HY15" s="258"/>
      <c r="HZ15" s="259"/>
      <c r="IA15" s="257"/>
      <c r="IB15" s="258"/>
      <c r="IC15" s="258"/>
      <c r="ID15" s="258"/>
      <c r="IE15" s="258"/>
      <c r="IF15" s="258"/>
      <c r="IG15" s="259"/>
      <c r="IH15" s="257"/>
      <c r="II15" s="258"/>
      <c r="IJ15" s="258"/>
      <c r="IK15" s="259"/>
      <c r="IL15" s="257"/>
      <c r="IM15" s="258"/>
      <c r="IN15" s="258"/>
      <c r="IO15" s="258"/>
      <c r="IP15" s="258"/>
      <c r="IQ15" s="259"/>
      <c r="IR15" s="257"/>
      <c r="IS15" s="258"/>
      <c r="IT15" s="258"/>
      <c r="IU15" s="258"/>
      <c r="IV15" s="258"/>
      <c r="IW15" s="258"/>
      <c r="IX15" s="259"/>
      <c r="IY15" s="257"/>
      <c r="IZ15" s="258"/>
      <c r="JA15" s="258"/>
      <c r="JB15" s="258"/>
      <c r="JC15" s="258"/>
      <c r="JD15" s="259"/>
    </row>
    <row r="16" spans="1:264" s="82" customFormat="1" ht="21" customHeight="1" x14ac:dyDescent="0.2">
      <c r="A16" s="263" t="s">
        <v>45</v>
      </c>
      <c r="B16" s="264"/>
      <c r="C16" s="264"/>
      <c r="D16" s="264"/>
      <c r="E16" s="265"/>
      <c r="F16" s="266" t="s">
        <v>19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8"/>
      <c r="AS16" s="257"/>
      <c r="AT16" s="258"/>
      <c r="AU16" s="258"/>
      <c r="AV16" s="258"/>
      <c r="AW16" s="258"/>
      <c r="AX16" s="259"/>
      <c r="AY16" s="257"/>
      <c r="AZ16" s="258"/>
      <c r="BA16" s="258"/>
      <c r="BB16" s="258"/>
      <c r="BC16" s="258"/>
      <c r="BD16" s="258"/>
      <c r="BE16" s="259"/>
      <c r="BF16" s="257"/>
      <c r="BG16" s="258"/>
      <c r="BH16" s="258"/>
      <c r="BI16" s="258"/>
      <c r="BJ16" s="258"/>
      <c r="BK16" s="258"/>
      <c r="BL16" s="259"/>
      <c r="BM16" s="257"/>
      <c r="BN16" s="258"/>
      <c r="BO16" s="258"/>
      <c r="BP16" s="258"/>
      <c r="BQ16" s="258"/>
      <c r="BR16" s="258"/>
      <c r="BS16" s="259"/>
      <c r="BT16" s="257"/>
      <c r="BU16" s="258"/>
      <c r="BV16" s="258"/>
      <c r="BW16" s="258"/>
      <c r="BX16" s="258"/>
      <c r="BY16" s="259"/>
      <c r="BZ16" s="257"/>
      <c r="CA16" s="258"/>
      <c r="CB16" s="258"/>
      <c r="CC16" s="258"/>
      <c r="CD16" s="258"/>
      <c r="CE16" s="258"/>
      <c r="CF16" s="259"/>
      <c r="CG16" s="257"/>
      <c r="CH16" s="258"/>
      <c r="CI16" s="258"/>
      <c r="CJ16" s="258"/>
      <c r="CK16" s="258"/>
      <c r="CL16" s="258"/>
      <c r="CM16" s="258"/>
      <c r="CN16" s="258"/>
      <c r="CO16" s="259"/>
      <c r="CP16" s="257"/>
      <c r="CQ16" s="258"/>
      <c r="CR16" s="258"/>
      <c r="CS16" s="258"/>
      <c r="CT16" s="258"/>
      <c r="CU16" s="258"/>
      <c r="CV16" s="259"/>
      <c r="CW16" s="257"/>
      <c r="CX16" s="258"/>
      <c r="CY16" s="258"/>
      <c r="CZ16" s="258"/>
      <c r="DA16" s="258"/>
      <c r="DB16" s="259"/>
      <c r="DC16" s="257"/>
      <c r="DD16" s="258"/>
      <c r="DE16" s="258"/>
      <c r="DF16" s="258"/>
      <c r="DG16" s="258"/>
      <c r="DH16" s="258"/>
      <c r="DI16" s="259"/>
      <c r="DJ16" s="257"/>
      <c r="DK16" s="258"/>
      <c r="DL16" s="258"/>
      <c r="DM16" s="259"/>
      <c r="DN16" s="257"/>
      <c r="DO16" s="258"/>
      <c r="DP16" s="258"/>
      <c r="DQ16" s="258"/>
      <c r="DR16" s="258"/>
      <c r="DS16" s="259"/>
      <c r="DT16" s="257"/>
      <c r="DU16" s="258"/>
      <c r="DV16" s="258"/>
      <c r="DW16" s="258"/>
      <c r="DX16" s="258"/>
      <c r="DY16" s="258"/>
      <c r="DZ16" s="259"/>
      <c r="EA16" s="257"/>
      <c r="EB16" s="258"/>
      <c r="EC16" s="258"/>
      <c r="ED16" s="258"/>
      <c r="EE16" s="258"/>
      <c r="EF16" s="259"/>
      <c r="EG16" s="269">
        <v>249.31284397599998</v>
      </c>
      <c r="EH16" s="270"/>
      <c r="EI16" s="270"/>
      <c r="EJ16" s="270"/>
      <c r="EK16" s="270"/>
      <c r="EL16" s="270"/>
      <c r="EM16" s="270"/>
      <c r="EN16" s="271"/>
      <c r="EO16" s="260">
        <v>0</v>
      </c>
      <c r="EP16" s="261"/>
      <c r="EQ16" s="261"/>
      <c r="ER16" s="261"/>
      <c r="ES16" s="261"/>
      <c r="ET16" s="262"/>
      <c r="EU16" s="260">
        <v>8.8263200000000008</v>
      </c>
      <c r="EV16" s="261"/>
      <c r="EW16" s="261"/>
      <c r="EX16" s="261"/>
      <c r="EY16" s="261"/>
      <c r="EZ16" s="261"/>
      <c r="FA16" s="262"/>
      <c r="FB16" s="260">
        <v>108.018021</v>
      </c>
      <c r="FC16" s="261"/>
      <c r="FD16" s="261"/>
      <c r="FE16" s="261"/>
      <c r="FF16" s="261"/>
      <c r="FG16" s="261"/>
      <c r="FH16" s="262"/>
      <c r="FI16" s="260">
        <v>132.46850297599997</v>
      </c>
      <c r="FJ16" s="261"/>
      <c r="FK16" s="261"/>
      <c r="FL16" s="261"/>
      <c r="FM16" s="261"/>
      <c r="FN16" s="261"/>
      <c r="FO16" s="261"/>
      <c r="FP16" s="262"/>
      <c r="FQ16" s="257"/>
      <c r="FR16" s="258"/>
      <c r="FS16" s="258"/>
      <c r="FT16" s="258"/>
      <c r="FU16" s="258"/>
      <c r="FV16" s="259"/>
      <c r="FW16" s="257"/>
      <c r="FX16" s="258"/>
      <c r="FY16" s="258"/>
      <c r="FZ16" s="258"/>
      <c r="GA16" s="258"/>
      <c r="GB16" s="258"/>
      <c r="GC16" s="259"/>
      <c r="GD16" s="257"/>
      <c r="GE16" s="258"/>
      <c r="GF16" s="258"/>
      <c r="GG16" s="258"/>
      <c r="GH16" s="258"/>
      <c r="GI16" s="258"/>
      <c r="GJ16" s="259"/>
      <c r="GK16" s="257"/>
      <c r="GL16" s="258"/>
      <c r="GM16" s="258"/>
      <c r="GN16" s="258"/>
      <c r="GO16" s="258"/>
      <c r="GP16" s="258"/>
      <c r="GQ16" s="259"/>
      <c r="GR16" s="257"/>
      <c r="GS16" s="258"/>
      <c r="GT16" s="258"/>
      <c r="GU16" s="258"/>
      <c r="GV16" s="258"/>
      <c r="GW16" s="259"/>
      <c r="GX16" s="257"/>
      <c r="GY16" s="258"/>
      <c r="GZ16" s="258"/>
      <c r="HA16" s="258"/>
      <c r="HB16" s="258"/>
      <c r="HC16" s="258"/>
      <c r="HD16" s="259"/>
      <c r="HE16" s="257"/>
      <c r="HF16" s="258"/>
      <c r="HG16" s="258"/>
      <c r="HH16" s="258"/>
      <c r="HI16" s="258"/>
      <c r="HJ16" s="258"/>
      <c r="HK16" s="258"/>
      <c r="HL16" s="258"/>
      <c r="HM16" s="259"/>
      <c r="HN16" s="257"/>
      <c r="HO16" s="258"/>
      <c r="HP16" s="258"/>
      <c r="HQ16" s="258"/>
      <c r="HR16" s="258"/>
      <c r="HS16" s="258"/>
      <c r="HT16" s="259"/>
      <c r="HU16" s="257"/>
      <c r="HV16" s="258"/>
      <c r="HW16" s="258"/>
      <c r="HX16" s="258"/>
      <c r="HY16" s="258"/>
      <c r="HZ16" s="259"/>
      <c r="IA16" s="257"/>
      <c r="IB16" s="258"/>
      <c r="IC16" s="258"/>
      <c r="ID16" s="258"/>
      <c r="IE16" s="258"/>
      <c r="IF16" s="258"/>
      <c r="IG16" s="259"/>
      <c r="IH16" s="257"/>
      <c r="II16" s="258"/>
      <c r="IJ16" s="258"/>
      <c r="IK16" s="259"/>
      <c r="IL16" s="257"/>
      <c r="IM16" s="258"/>
      <c r="IN16" s="258"/>
      <c r="IO16" s="258"/>
      <c r="IP16" s="258"/>
      <c r="IQ16" s="259"/>
      <c r="IR16" s="257"/>
      <c r="IS16" s="258"/>
      <c r="IT16" s="258"/>
      <c r="IU16" s="258"/>
      <c r="IV16" s="258"/>
      <c r="IW16" s="258"/>
      <c r="IX16" s="259"/>
      <c r="IY16" s="257">
        <v>324</v>
      </c>
      <c r="IZ16" s="258"/>
      <c r="JA16" s="258"/>
      <c r="JB16" s="258"/>
      <c r="JC16" s="258"/>
      <c r="JD16" s="259"/>
    </row>
    <row r="17" spans="1:265" s="82" customFormat="1" ht="21" customHeight="1" x14ac:dyDescent="0.2">
      <c r="A17" s="212" t="s">
        <v>508</v>
      </c>
      <c r="B17" s="213"/>
      <c r="C17" s="213"/>
      <c r="D17" s="213"/>
      <c r="E17" s="214"/>
      <c r="F17" s="215" t="s">
        <v>136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7"/>
      <c r="AS17" s="209"/>
      <c r="AT17" s="210"/>
      <c r="AU17" s="210"/>
      <c r="AV17" s="210"/>
      <c r="AW17" s="210"/>
      <c r="AX17" s="211"/>
      <c r="AY17" s="209"/>
      <c r="AZ17" s="210"/>
      <c r="BA17" s="210"/>
      <c r="BB17" s="210"/>
      <c r="BC17" s="210"/>
      <c r="BD17" s="210"/>
      <c r="BE17" s="211"/>
      <c r="BF17" s="209"/>
      <c r="BG17" s="210"/>
      <c r="BH17" s="210"/>
      <c r="BI17" s="210"/>
      <c r="BJ17" s="210"/>
      <c r="BK17" s="210"/>
      <c r="BL17" s="211"/>
      <c r="BM17" s="209"/>
      <c r="BN17" s="210"/>
      <c r="BO17" s="210"/>
      <c r="BP17" s="210"/>
      <c r="BQ17" s="210"/>
      <c r="BR17" s="210"/>
      <c r="BS17" s="211"/>
      <c r="BT17" s="209"/>
      <c r="BU17" s="210"/>
      <c r="BV17" s="210"/>
      <c r="BW17" s="210"/>
      <c r="BX17" s="210"/>
      <c r="BY17" s="211"/>
      <c r="BZ17" s="209"/>
      <c r="CA17" s="210"/>
      <c r="CB17" s="210"/>
      <c r="CC17" s="210"/>
      <c r="CD17" s="210"/>
      <c r="CE17" s="210"/>
      <c r="CF17" s="211"/>
      <c r="CG17" s="209"/>
      <c r="CH17" s="210"/>
      <c r="CI17" s="210"/>
      <c r="CJ17" s="210"/>
      <c r="CK17" s="210"/>
      <c r="CL17" s="210"/>
      <c r="CM17" s="210"/>
      <c r="CN17" s="210"/>
      <c r="CO17" s="211"/>
      <c r="CP17" s="209"/>
      <c r="CQ17" s="210"/>
      <c r="CR17" s="210"/>
      <c r="CS17" s="210"/>
      <c r="CT17" s="210"/>
      <c r="CU17" s="210"/>
      <c r="CV17" s="211"/>
      <c r="CW17" s="209"/>
      <c r="CX17" s="210"/>
      <c r="CY17" s="210"/>
      <c r="CZ17" s="210"/>
      <c r="DA17" s="210"/>
      <c r="DB17" s="211"/>
      <c r="DC17" s="209"/>
      <c r="DD17" s="210"/>
      <c r="DE17" s="210"/>
      <c r="DF17" s="210"/>
      <c r="DG17" s="210"/>
      <c r="DH17" s="210"/>
      <c r="DI17" s="211"/>
      <c r="DJ17" s="209"/>
      <c r="DK17" s="210"/>
      <c r="DL17" s="210"/>
      <c r="DM17" s="211"/>
      <c r="DN17" s="209"/>
      <c r="DO17" s="210"/>
      <c r="DP17" s="210"/>
      <c r="DQ17" s="210"/>
      <c r="DR17" s="210"/>
      <c r="DS17" s="211"/>
      <c r="DT17" s="209"/>
      <c r="DU17" s="210"/>
      <c r="DV17" s="210"/>
      <c r="DW17" s="210"/>
      <c r="DX17" s="210"/>
      <c r="DY17" s="210"/>
      <c r="DZ17" s="211"/>
      <c r="EA17" s="209"/>
      <c r="EB17" s="210"/>
      <c r="EC17" s="210"/>
      <c r="ED17" s="210"/>
      <c r="EE17" s="210"/>
      <c r="EF17" s="211"/>
      <c r="EG17" s="218">
        <v>0</v>
      </c>
      <c r="EH17" s="219"/>
      <c r="EI17" s="219"/>
      <c r="EJ17" s="219"/>
      <c r="EK17" s="219"/>
      <c r="EL17" s="219"/>
      <c r="EM17" s="219"/>
      <c r="EN17" s="220"/>
      <c r="EO17" s="221">
        <v>0</v>
      </c>
      <c r="EP17" s="222"/>
      <c r="EQ17" s="222"/>
      <c r="ER17" s="222"/>
      <c r="ES17" s="222"/>
      <c r="ET17" s="223"/>
      <c r="EU17" s="221">
        <v>0</v>
      </c>
      <c r="EV17" s="222"/>
      <c r="EW17" s="222"/>
      <c r="EX17" s="222"/>
      <c r="EY17" s="222"/>
      <c r="EZ17" s="222"/>
      <c r="FA17" s="223"/>
      <c r="FB17" s="221">
        <v>0</v>
      </c>
      <c r="FC17" s="222"/>
      <c r="FD17" s="222"/>
      <c r="FE17" s="222"/>
      <c r="FF17" s="222"/>
      <c r="FG17" s="222"/>
      <c r="FH17" s="223"/>
      <c r="FI17" s="221">
        <v>0</v>
      </c>
      <c r="FJ17" s="222"/>
      <c r="FK17" s="222"/>
      <c r="FL17" s="222"/>
      <c r="FM17" s="222"/>
      <c r="FN17" s="222"/>
      <c r="FO17" s="222"/>
      <c r="FP17" s="223"/>
      <c r="FQ17" s="209"/>
      <c r="FR17" s="210"/>
      <c r="FS17" s="210"/>
      <c r="FT17" s="210"/>
      <c r="FU17" s="210"/>
      <c r="FV17" s="211"/>
      <c r="FW17" s="209"/>
      <c r="FX17" s="210"/>
      <c r="FY17" s="210"/>
      <c r="FZ17" s="210"/>
      <c r="GA17" s="210"/>
      <c r="GB17" s="210"/>
      <c r="GC17" s="211"/>
      <c r="GD17" s="209"/>
      <c r="GE17" s="210"/>
      <c r="GF17" s="210"/>
      <c r="GG17" s="210"/>
      <c r="GH17" s="210"/>
      <c r="GI17" s="210"/>
      <c r="GJ17" s="211"/>
      <c r="GK17" s="209"/>
      <c r="GL17" s="210"/>
      <c r="GM17" s="210"/>
      <c r="GN17" s="210"/>
      <c r="GO17" s="210"/>
      <c r="GP17" s="210"/>
      <c r="GQ17" s="211"/>
      <c r="GR17" s="209"/>
      <c r="GS17" s="210"/>
      <c r="GT17" s="210"/>
      <c r="GU17" s="210"/>
      <c r="GV17" s="210"/>
      <c r="GW17" s="211"/>
      <c r="GX17" s="209"/>
      <c r="GY17" s="210"/>
      <c r="GZ17" s="210"/>
      <c r="HA17" s="210"/>
      <c r="HB17" s="210"/>
      <c r="HC17" s="210"/>
      <c r="HD17" s="211"/>
      <c r="HE17" s="209"/>
      <c r="HF17" s="210"/>
      <c r="HG17" s="210"/>
      <c r="HH17" s="210"/>
      <c r="HI17" s="210"/>
      <c r="HJ17" s="210"/>
      <c r="HK17" s="210"/>
      <c r="HL17" s="210"/>
      <c r="HM17" s="211"/>
      <c r="HN17" s="209"/>
      <c r="HO17" s="210"/>
      <c r="HP17" s="210"/>
      <c r="HQ17" s="210"/>
      <c r="HR17" s="210"/>
      <c r="HS17" s="210"/>
      <c r="HT17" s="211"/>
      <c r="HU17" s="209"/>
      <c r="HV17" s="210"/>
      <c r="HW17" s="210"/>
      <c r="HX17" s="210"/>
      <c r="HY17" s="210"/>
      <c r="HZ17" s="211"/>
      <c r="IA17" s="209"/>
      <c r="IB17" s="210"/>
      <c r="IC17" s="210"/>
      <c r="ID17" s="210"/>
      <c r="IE17" s="210"/>
      <c r="IF17" s="210"/>
      <c r="IG17" s="211"/>
      <c r="IH17" s="209"/>
      <c r="II17" s="210"/>
      <c r="IJ17" s="210"/>
      <c r="IK17" s="211"/>
      <c r="IL17" s="209"/>
      <c r="IM17" s="210"/>
      <c r="IN17" s="210"/>
      <c r="IO17" s="210"/>
      <c r="IP17" s="210"/>
      <c r="IQ17" s="211"/>
      <c r="IR17" s="209"/>
      <c r="IS17" s="210"/>
      <c r="IT17" s="210"/>
      <c r="IU17" s="210"/>
      <c r="IV17" s="210"/>
      <c r="IW17" s="210"/>
      <c r="IX17" s="211"/>
      <c r="IY17" s="209"/>
      <c r="IZ17" s="210"/>
      <c r="JA17" s="210"/>
      <c r="JB17" s="210"/>
      <c r="JC17" s="210"/>
      <c r="JD17" s="211"/>
      <c r="JE17" s="90"/>
    </row>
    <row r="18" spans="1:265" s="82" customFormat="1" ht="21" customHeight="1" x14ac:dyDescent="0.2">
      <c r="A18" s="212" t="s">
        <v>507</v>
      </c>
      <c r="B18" s="213"/>
      <c r="C18" s="213"/>
      <c r="D18" s="213"/>
      <c r="E18" s="214"/>
      <c r="F18" s="215" t="s">
        <v>137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7"/>
      <c r="AS18" s="209"/>
      <c r="AT18" s="210"/>
      <c r="AU18" s="210"/>
      <c r="AV18" s="210"/>
      <c r="AW18" s="210"/>
      <c r="AX18" s="211"/>
      <c r="AY18" s="209"/>
      <c r="AZ18" s="210"/>
      <c r="BA18" s="210"/>
      <c r="BB18" s="210"/>
      <c r="BC18" s="210"/>
      <c r="BD18" s="210"/>
      <c r="BE18" s="211"/>
      <c r="BF18" s="209"/>
      <c r="BG18" s="210"/>
      <c r="BH18" s="210"/>
      <c r="BI18" s="210"/>
      <c r="BJ18" s="210"/>
      <c r="BK18" s="210"/>
      <c r="BL18" s="211"/>
      <c r="BM18" s="209"/>
      <c r="BN18" s="210"/>
      <c r="BO18" s="210"/>
      <c r="BP18" s="210"/>
      <c r="BQ18" s="210"/>
      <c r="BR18" s="210"/>
      <c r="BS18" s="211"/>
      <c r="BT18" s="209"/>
      <c r="BU18" s="210"/>
      <c r="BV18" s="210"/>
      <c r="BW18" s="210"/>
      <c r="BX18" s="210"/>
      <c r="BY18" s="211"/>
      <c r="BZ18" s="209"/>
      <c r="CA18" s="210"/>
      <c r="CB18" s="210"/>
      <c r="CC18" s="210"/>
      <c r="CD18" s="210"/>
      <c r="CE18" s="210"/>
      <c r="CF18" s="211"/>
      <c r="CG18" s="209"/>
      <c r="CH18" s="210"/>
      <c r="CI18" s="210"/>
      <c r="CJ18" s="210"/>
      <c r="CK18" s="210"/>
      <c r="CL18" s="210"/>
      <c r="CM18" s="210"/>
      <c r="CN18" s="210"/>
      <c r="CO18" s="211"/>
      <c r="CP18" s="209"/>
      <c r="CQ18" s="210"/>
      <c r="CR18" s="210"/>
      <c r="CS18" s="210"/>
      <c r="CT18" s="210"/>
      <c r="CU18" s="210"/>
      <c r="CV18" s="211"/>
      <c r="CW18" s="209"/>
      <c r="CX18" s="210"/>
      <c r="CY18" s="210"/>
      <c r="CZ18" s="210"/>
      <c r="DA18" s="210"/>
      <c r="DB18" s="211"/>
      <c r="DC18" s="209"/>
      <c r="DD18" s="210"/>
      <c r="DE18" s="210"/>
      <c r="DF18" s="210"/>
      <c r="DG18" s="210"/>
      <c r="DH18" s="210"/>
      <c r="DI18" s="211"/>
      <c r="DJ18" s="209"/>
      <c r="DK18" s="210"/>
      <c r="DL18" s="210"/>
      <c r="DM18" s="211"/>
      <c r="DN18" s="209"/>
      <c r="DO18" s="210"/>
      <c r="DP18" s="210"/>
      <c r="DQ18" s="210"/>
      <c r="DR18" s="210"/>
      <c r="DS18" s="211"/>
      <c r="DT18" s="209"/>
      <c r="DU18" s="210"/>
      <c r="DV18" s="210"/>
      <c r="DW18" s="210"/>
      <c r="DX18" s="210"/>
      <c r="DY18" s="210"/>
      <c r="DZ18" s="211"/>
      <c r="EA18" s="209"/>
      <c r="EB18" s="210"/>
      <c r="EC18" s="210"/>
      <c r="ED18" s="210"/>
      <c r="EE18" s="210"/>
      <c r="EF18" s="211"/>
      <c r="EG18" s="218">
        <v>23.998225000000001</v>
      </c>
      <c r="EH18" s="219"/>
      <c r="EI18" s="219"/>
      <c r="EJ18" s="219"/>
      <c r="EK18" s="219"/>
      <c r="EL18" s="219"/>
      <c r="EM18" s="219"/>
      <c r="EN18" s="220"/>
      <c r="EO18" s="221">
        <v>0</v>
      </c>
      <c r="EP18" s="222"/>
      <c r="EQ18" s="222"/>
      <c r="ER18" s="222"/>
      <c r="ES18" s="222"/>
      <c r="ET18" s="223"/>
      <c r="EU18" s="221">
        <v>0</v>
      </c>
      <c r="EV18" s="222"/>
      <c r="EW18" s="222"/>
      <c r="EX18" s="222"/>
      <c r="EY18" s="222"/>
      <c r="EZ18" s="222"/>
      <c r="FA18" s="223"/>
      <c r="FB18" s="221">
        <v>23.998225000000001</v>
      </c>
      <c r="FC18" s="222"/>
      <c r="FD18" s="222"/>
      <c r="FE18" s="222"/>
      <c r="FF18" s="222"/>
      <c r="FG18" s="222"/>
      <c r="FH18" s="223"/>
      <c r="FI18" s="221">
        <v>0</v>
      </c>
      <c r="FJ18" s="222"/>
      <c r="FK18" s="222"/>
      <c r="FL18" s="222"/>
      <c r="FM18" s="222"/>
      <c r="FN18" s="222"/>
      <c r="FO18" s="222"/>
      <c r="FP18" s="223"/>
      <c r="FQ18" s="209"/>
      <c r="FR18" s="210"/>
      <c r="FS18" s="210"/>
      <c r="FT18" s="210"/>
      <c r="FU18" s="210"/>
      <c r="FV18" s="211"/>
      <c r="FW18" s="209"/>
      <c r="FX18" s="210"/>
      <c r="FY18" s="210"/>
      <c r="FZ18" s="210"/>
      <c r="GA18" s="210"/>
      <c r="GB18" s="210"/>
      <c r="GC18" s="211"/>
      <c r="GD18" s="209"/>
      <c r="GE18" s="210"/>
      <c r="GF18" s="210"/>
      <c r="GG18" s="210"/>
      <c r="GH18" s="210"/>
      <c r="GI18" s="210"/>
      <c r="GJ18" s="211"/>
      <c r="GK18" s="209"/>
      <c r="GL18" s="210"/>
      <c r="GM18" s="210"/>
      <c r="GN18" s="210"/>
      <c r="GO18" s="210"/>
      <c r="GP18" s="210"/>
      <c r="GQ18" s="211"/>
      <c r="GR18" s="209"/>
      <c r="GS18" s="210"/>
      <c r="GT18" s="210"/>
      <c r="GU18" s="210"/>
      <c r="GV18" s="210"/>
      <c r="GW18" s="211"/>
      <c r="GX18" s="209"/>
      <c r="GY18" s="210"/>
      <c r="GZ18" s="210"/>
      <c r="HA18" s="210"/>
      <c r="HB18" s="210"/>
      <c r="HC18" s="210"/>
      <c r="HD18" s="211"/>
      <c r="HE18" s="209"/>
      <c r="HF18" s="210"/>
      <c r="HG18" s="210"/>
      <c r="HH18" s="210"/>
      <c r="HI18" s="210"/>
      <c r="HJ18" s="210"/>
      <c r="HK18" s="210"/>
      <c r="HL18" s="210"/>
      <c r="HM18" s="211"/>
      <c r="HN18" s="209"/>
      <c r="HO18" s="210"/>
      <c r="HP18" s="210"/>
      <c r="HQ18" s="210"/>
      <c r="HR18" s="210"/>
      <c r="HS18" s="210"/>
      <c r="HT18" s="211"/>
      <c r="HU18" s="209"/>
      <c r="HV18" s="210"/>
      <c r="HW18" s="210"/>
      <c r="HX18" s="210"/>
      <c r="HY18" s="210"/>
      <c r="HZ18" s="211"/>
      <c r="IA18" s="209"/>
      <c r="IB18" s="210"/>
      <c r="IC18" s="210"/>
      <c r="ID18" s="210"/>
      <c r="IE18" s="210"/>
      <c r="IF18" s="210"/>
      <c r="IG18" s="211"/>
      <c r="IH18" s="209"/>
      <c r="II18" s="210"/>
      <c r="IJ18" s="210"/>
      <c r="IK18" s="211"/>
      <c r="IL18" s="209"/>
      <c r="IM18" s="210"/>
      <c r="IN18" s="210"/>
      <c r="IO18" s="210"/>
      <c r="IP18" s="210"/>
      <c r="IQ18" s="211"/>
      <c r="IR18" s="209"/>
      <c r="IS18" s="210"/>
      <c r="IT18" s="210"/>
      <c r="IU18" s="210"/>
      <c r="IV18" s="210"/>
      <c r="IW18" s="210"/>
      <c r="IX18" s="211"/>
      <c r="IY18" s="209">
        <v>2</v>
      </c>
      <c r="IZ18" s="210"/>
      <c r="JA18" s="210"/>
      <c r="JB18" s="210"/>
      <c r="JC18" s="210"/>
      <c r="JD18" s="211"/>
      <c r="JE18" s="90"/>
    </row>
    <row r="19" spans="1:265" s="82" customFormat="1" ht="21" customHeight="1" x14ac:dyDescent="0.2">
      <c r="A19" s="212" t="s">
        <v>509</v>
      </c>
      <c r="B19" s="213"/>
      <c r="C19" s="213"/>
      <c r="D19" s="213"/>
      <c r="E19" s="214"/>
      <c r="F19" s="215" t="s">
        <v>171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  <c r="AS19" s="209"/>
      <c r="AT19" s="210"/>
      <c r="AU19" s="210"/>
      <c r="AV19" s="210"/>
      <c r="AW19" s="210"/>
      <c r="AX19" s="211"/>
      <c r="AY19" s="209"/>
      <c r="AZ19" s="210"/>
      <c r="BA19" s="210"/>
      <c r="BB19" s="210"/>
      <c r="BC19" s="210"/>
      <c r="BD19" s="210"/>
      <c r="BE19" s="211"/>
      <c r="BF19" s="209"/>
      <c r="BG19" s="210"/>
      <c r="BH19" s="210"/>
      <c r="BI19" s="210"/>
      <c r="BJ19" s="210"/>
      <c r="BK19" s="210"/>
      <c r="BL19" s="211"/>
      <c r="BM19" s="209"/>
      <c r="BN19" s="210"/>
      <c r="BO19" s="210"/>
      <c r="BP19" s="210"/>
      <c r="BQ19" s="210"/>
      <c r="BR19" s="210"/>
      <c r="BS19" s="211"/>
      <c r="BT19" s="209"/>
      <c r="BU19" s="210"/>
      <c r="BV19" s="210"/>
      <c r="BW19" s="210"/>
      <c r="BX19" s="210"/>
      <c r="BY19" s="211"/>
      <c r="BZ19" s="209"/>
      <c r="CA19" s="210"/>
      <c r="CB19" s="210"/>
      <c r="CC19" s="210"/>
      <c r="CD19" s="210"/>
      <c r="CE19" s="210"/>
      <c r="CF19" s="211"/>
      <c r="CG19" s="209"/>
      <c r="CH19" s="210"/>
      <c r="CI19" s="210"/>
      <c r="CJ19" s="210"/>
      <c r="CK19" s="210"/>
      <c r="CL19" s="210"/>
      <c r="CM19" s="210"/>
      <c r="CN19" s="210"/>
      <c r="CO19" s="211"/>
      <c r="CP19" s="209"/>
      <c r="CQ19" s="210"/>
      <c r="CR19" s="210"/>
      <c r="CS19" s="210"/>
      <c r="CT19" s="210"/>
      <c r="CU19" s="210"/>
      <c r="CV19" s="211"/>
      <c r="CW19" s="209"/>
      <c r="CX19" s="210"/>
      <c r="CY19" s="210"/>
      <c r="CZ19" s="210"/>
      <c r="DA19" s="210"/>
      <c r="DB19" s="211"/>
      <c r="DC19" s="209"/>
      <c r="DD19" s="210"/>
      <c r="DE19" s="210"/>
      <c r="DF19" s="210"/>
      <c r="DG19" s="210"/>
      <c r="DH19" s="210"/>
      <c r="DI19" s="211"/>
      <c r="DJ19" s="209"/>
      <c r="DK19" s="210"/>
      <c r="DL19" s="210"/>
      <c r="DM19" s="211"/>
      <c r="DN19" s="209"/>
      <c r="DO19" s="210"/>
      <c r="DP19" s="210"/>
      <c r="DQ19" s="210"/>
      <c r="DR19" s="210"/>
      <c r="DS19" s="211"/>
      <c r="DT19" s="209"/>
      <c r="DU19" s="210"/>
      <c r="DV19" s="210"/>
      <c r="DW19" s="210"/>
      <c r="DX19" s="210"/>
      <c r="DY19" s="210"/>
      <c r="DZ19" s="211"/>
      <c r="EA19" s="209"/>
      <c r="EB19" s="210"/>
      <c r="EC19" s="210"/>
      <c r="ED19" s="210"/>
      <c r="EE19" s="210"/>
      <c r="EF19" s="211"/>
      <c r="EG19" s="218">
        <v>0</v>
      </c>
      <c r="EH19" s="219"/>
      <c r="EI19" s="219"/>
      <c r="EJ19" s="219"/>
      <c r="EK19" s="219"/>
      <c r="EL19" s="219"/>
      <c r="EM19" s="219"/>
      <c r="EN19" s="220"/>
      <c r="EO19" s="221">
        <v>0</v>
      </c>
      <c r="EP19" s="222"/>
      <c r="EQ19" s="222"/>
      <c r="ER19" s="222"/>
      <c r="ES19" s="222"/>
      <c r="ET19" s="223"/>
      <c r="EU19" s="221">
        <v>0</v>
      </c>
      <c r="EV19" s="222"/>
      <c r="EW19" s="222"/>
      <c r="EX19" s="222"/>
      <c r="EY19" s="222"/>
      <c r="EZ19" s="222"/>
      <c r="FA19" s="223"/>
      <c r="FB19" s="221">
        <v>0</v>
      </c>
      <c r="FC19" s="222"/>
      <c r="FD19" s="222"/>
      <c r="FE19" s="222"/>
      <c r="FF19" s="222"/>
      <c r="FG19" s="222"/>
      <c r="FH19" s="223"/>
      <c r="FI19" s="221">
        <v>0</v>
      </c>
      <c r="FJ19" s="222"/>
      <c r="FK19" s="222"/>
      <c r="FL19" s="222"/>
      <c r="FM19" s="222"/>
      <c r="FN19" s="222"/>
      <c r="FO19" s="222"/>
      <c r="FP19" s="223"/>
      <c r="FQ19" s="209"/>
      <c r="FR19" s="210"/>
      <c r="FS19" s="210"/>
      <c r="FT19" s="210"/>
      <c r="FU19" s="210"/>
      <c r="FV19" s="211"/>
      <c r="FW19" s="209"/>
      <c r="FX19" s="210"/>
      <c r="FY19" s="210"/>
      <c r="FZ19" s="210"/>
      <c r="GA19" s="210"/>
      <c r="GB19" s="210"/>
      <c r="GC19" s="211"/>
      <c r="GD19" s="209"/>
      <c r="GE19" s="210"/>
      <c r="GF19" s="210"/>
      <c r="GG19" s="210"/>
      <c r="GH19" s="210"/>
      <c r="GI19" s="210"/>
      <c r="GJ19" s="211"/>
      <c r="GK19" s="209"/>
      <c r="GL19" s="210"/>
      <c r="GM19" s="210"/>
      <c r="GN19" s="210"/>
      <c r="GO19" s="210"/>
      <c r="GP19" s="210"/>
      <c r="GQ19" s="211"/>
      <c r="GR19" s="209"/>
      <c r="GS19" s="210"/>
      <c r="GT19" s="210"/>
      <c r="GU19" s="210"/>
      <c r="GV19" s="210"/>
      <c r="GW19" s="211"/>
      <c r="GX19" s="209"/>
      <c r="GY19" s="210"/>
      <c r="GZ19" s="210"/>
      <c r="HA19" s="210"/>
      <c r="HB19" s="210"/>
      <c r="HC19" s="210"/>
      <c r="HD19" s="211"/>
      <c r="HE19" s="209"/>
      <c r="HF19" s="210"/>
      <c r="HG19" s="210"/>
      <c r="HH19" s="210"/>
      <c r="HI19" s="210"/>
      <c r="HJ19" s="210"/>
      <c r="HK19" s="210"/>
      <c r="HL19" s="210"/>
      <c r="HM19" s="211"/>
      <c r="HN19" s="209"/>
      <c r="HO19" s="210"/>
      <c r="HP19" s="210"/>
      <c r="HQ19" s="210"/>
      <c r="HR19" s="210"/>
      <c r="HS19" s="210"/>
      <c r="HT19" s="211"/>
      <c r="HU19" s="209"/>
      <c r="HV19" s="210"/>
      <c r="HW19" s="210"/>
      <c r="HX19" s="210"/>
      <c r="HY19" s="210"/>
      <c r="HZ19" s="211"/>
      <c r="IA19" s="209"/>
      <c r="IB19" s="210"/>
      <c r="IC19" s="210"/>
      <c r="ID19" s="210"/>
      <c r="IE19" s="210"/>
      <c r="IF19" s="210"/>
      <c r="IG19" s="211"/>
      <c r="IH19" s="209"/>
      <c r="II19" s="210"/>
      <c r="IJ19" s="210"/>
      <c r="IK19" s="211"/>
      <c r="IL19" s="209"/>
      <c r="IM19" s="210"/>
      <c r="IN19" s="210"/>
      <c r="IO19" s="210"/>
      <c r="IP19" s="210"/>
      <c r="IQ19" s="211"/>
      <c r="IR19" s="209"/>
      <c r="IS19" s="210"/>
      <c r="IT19" s="210"/>
      <c r="IU19" s="210"/>
      <c r="IV19" s="210"/>
      <c r="IW19" s="210"/>
      <c r="IX19" s="211"/>
      <c r="IY19" s="209"/>
      <c r="IZ19" s="210"/>
      <c r="JA19" s="210"/>
      <c r="JB19" s="210"/>
      <c r="JC19" s="210"/>
      <c r="JD19" s="211"/>
      <c r="JE19" s="90"/>
    </row>
    <row r="20" spans="1:265" s="82" customFormat="1" ht="21" customHeight="1" x14ac:dyDescent="0.2">
      <c r="A20" s="212" t="s">
        <v>511</v>
      </c>
      <c r="B20" s="213"/>
      <c r="C20" s="213"/>
      <c r="D20" s="213"/>
      <c r="E20" s="214"/>
      <c r="F20" s="215" t="s">
        <v>138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7"/>
      <c r="AS20" s="209"/>
      <c r="AT20" s="210"/>
      <c r="AU20" s="210"/>
      <c r="AV20" s="210"/>
      <c r="AW20" s="210"/>
      <c r="AX20" s="211"/>
      <c r="AY20" s="209"/>
      <c r="AZ20" s="210"/>
      <c r="BA20" s="210"/>
      <c r="BB20" s="210"/>
      <c r="BC20" s="210"/>
      <c r="BD20" s="210"/>
      <c r="BE20" s="211"/>
      <c r="BF20" s="209"/>
      <c r="BG20" s="210"/>
      <c r="BH20" s="210"/>
      <c r="BI20" s="210"/>
      <c r="BJ20" s="210"/>
      <c r="BK20" s="210"/>
      <c r="BL20" s="211"/>
      <c r="BM20" s="209"/>
      <c r="BN20" s="210"/>
      <c r="BO20" s="210"/>
      <c r="BP20" s="210"/>
      <c r="BQ20" s="210"/>
      <c r="BR20" s="210"/>
      <c r="BS20" s="211"/>
      <c r="BT20" s="209"/>
      <c r="BU20" s="210"/>
      <c r="BV20" s="210"/>
      <c r="BW20" s="210"/>
      <c r="BX20" s="210"/>
      <c r="BY20" s="211"/>
      <c r="BZ20" s="209"/>
      <c r="CA20" s="210"/>
      <c r="CB20" s="210"/>
      <c r="CC20" s="210"/>
      <c r="CD20" s="210"/>
      <c r="CE20" s="210"/>
      <c r="CF20" s="211"/>
      <c r="CG20" s="209"/>
      <c r="CH20" s="210"/>
      <c r="CI20" s="210"/>
      <c r="CJ20" s="210"/>
      <c r="CK20" s="210"/>
      <c r="CL20" s="210"/>
      <c r="CM20" s="210"/>
      <c r="CN20" s="210"/>
      <c r="CO20" s="211"/>
      <c r="CP20" s="209"/>
      <c r="CQ20" s="210"/>
      <c r="CR20" s="210"/>
      <c r="CS20" s="210"/>
      <c r="CT20" s="210"/>
      <c r="CU20" s="210"/>
      <c r="CV20" s="211"/>
      <c r="CW20" s="209"/>
      <c r="CX20" s="210"/>
      <c r="CY20" s="210"/>
      <c r="CZ20" s="210"/>
      <c r="DA20" s="210"/>
      <c r="DB20" s="211"/>
      <c r="DC20" s="209"/>
      <c r="DD20" s="210"/>
      <c r="DE20" s="210"/>
      <c r="DF20" s="210"/>
      <c r="DG20" s="210"/>
      <c r="DH20" s="210"/>
      <c r="DI20" s="211"/>
      <c r="DJ20" s="209"/>
      <c r="DK20" s="210"/>
      <c r="DL20" s="210"/>
      <c r="DM20" s="211"/>
      <c r="DN20" s="209"/>
      <c r="DO20" s="210"/>
      <c r="DP20" s="210"/>
      <c r="DQ20" s="210"/>
      <c r="DR20" s="210"/>
      <c r="DS20" s="211"/>
      <c r="DT20" s="209"/>
      <c r="DU20" s="210"/>
      <c r="DV20" s="210"/>
      <c r="DW20" s="210"/>
      <c r="DX20" s="210"/>
      <c r="DY20" s="210"/>
      <c r="DZ20" s="211"/>
      <c r="EA20" s="209"/>
      <c r="EB20" s="210"/>
      <c r="EC20" s="210"/>
      <c r="ED20" s="210"/>
      <c r="EE20" s="210"/>
      <c r="EF20" s="211"/>
      <c r="EG20" s="218">
        <v>0.40590111999999984</v>
      </c>
      <c r="EH20" s="219"/>
      <c r="EI20" s="219"/>
      <c r="EJ20" s="219"/>
      <c r="EK20" s="219"/>
      <c r="EL20" s="219"/>
      <c r="EM20" s="219"/>
      <c r="EN20" s="220"/>
      <c r="EO20" s="221">
        <v>0</v>
      </c>
      <c r="EP20" s="222"/>
      <c r="EQ20" s="222"/>
      <c r="ER20" s="222"/>
      <c r="ES20" s="222"/>
      <c r="ET20" s="223"/>
      <c r="EU20" s="221">
        <v>0</v>
      </c>
      <c r="EV20" s="222"/>
      <c r="EW20" s="222"/>
      <c r="EX20" s="222"/>
      <c r="EY20" s="222"/>
      <c r="EZ20" s="222"/>
      <c r="FA20" s="223"/>
      <c r="FB20" s="221">
        <v>0</v>
      </c>
      <c r="FC20" s="222"/>
      <c r="FD20" s="222"/>
      <c r="FE20" s="222"/>
      <c r="FF20" s="222"/>
      <c r="FG20" s="222"/>
      <c r="FH20" s="223"/>
      <c r="FI20" s="221">
        <v>0.40590111999999984</v>
      </c>
      <c r="FJ20" s="222"/>
      <c r="FK20" s="222"/>
      <c r="FL20" s="222"/>
      <c r="FM20" s="222"/>
      <c r="FN20" s="222"/>
      <c r="FO20" s="222"/>
      <c r="FP20" s="223"/>
      <c r="FQ20" s="209"/>
      <c r="FR20" s="210"/>
      <c r="FS20" s="210"/>
      <c r="FT20" s="210"/>
      <c r="FU20" s="210"/>
      <c r="FV20" s="211"/>
      <c r="FW20" s="209"/>
      <c r="FX20" s="210"/>
      <c r="FY20" s="210"/>
      <c r="FZ20" s="210"/>
      <c r="GA20" s="210"/>
      <c r="GB20" s="210"/>
      <c r="GC20" s="211"/>
      <c r="GD20" s="209"/>
      <c r="GE20" s="210"/>
      <c r="GF20" s="210"/>
      <c r="GG20" s="210"/>
      <c r="GH20" s="210"/>
      <c r="GI20" s="210"/>
      <c r="GJ20" s="211"/>
      <c r="GK20" s="209"/>
      <c r="GL20" s="210"/>
      <c r="GM20" s="210"/>
      <c r="GN20" s="210"/>
      <c r="GO20" s="210"/>
      <c r="GP20" s="210"/>
      <c r="GQ20" s="211"/>
      <c r="GR20" s="209"/>
      <c r="GS20" s="210"/>
      <c r="GT20" s="210"/>
      <c r="GU20" s="210"/>
      <c r="GV20" s="210"/>
      <c r="GW20" s="211"/>
      <c r="GX20" s="209"/>
      <c r="GY20" s="210"/>
      <c r="GZ20" s="210"/>
      <c r="HA20" s="210"/>
      <c r="HB20" s="210"/>
      <c r="HC20" s="210"/>
      <c r="HD20" s="211"/>
      <c r="HE20" s="209"/>
      <c r="HF20" s="210"/>
      <c r="HG20" s="210"/>
      <c r="HH20" s="210"/>
      <c r="HI20" s="210"/>
      <c r="HJ20" s="210"/>
      <c r="HK20" s="210"/>
      <c r="HL20" s="210"/>
      <c r="HM20" s="211"/>
      <c r="HN20" s="209"/>
      <c r="HO20" s="210"/>
      <c r="HP20" s="210"/>
      <c r="HQ20" s="210"/>
      <c r="HR20" s="210"/>
      <c r="HS20" s="210"/>
      <c r="HT20" s="211"/>
      <c r="HU20" s="209"/>
      <c r="HV20" s="210"/>
      <c r="HW20" s="210"/>
      <c r="HX20" s="210"/>
      <c r="HY20" s="210"/>
      <c r="HZ20" s="211"/>
      <c r="IA20" s="209"/>
      <c r="IB20" s="210"/>
      <c r="IC20" s="210"/>
      <c r="ID20" s="210"/>
      <c r="IE20" s="210"/>
      <c r="IF20" s="210"/>
      <c r="IG20" s="211"/>
      <c r="IH20" s="209"/>
      <c r="II20" s="210"/>
      <c r="IJ20" s="210"/>
      <c r="IK20" s="211"/>
      <c r="IL20" s="209"/>
      <c r="IM20" s="210"/>
      <c r="IN20" s="210"/>
      <c r="IO20" s="210"/>
      <c r="IP20" s="210"/>
      <c r="IQ20" s="211"/>
      <c r="IR20" s="209"/>
      <c r="IS20" s="210"/>
      <c r="IT20" s="210"/>
      <c r="IU20" s="210"/>
      <c r="IV20" s="210"/>
      <c r="IW20" s="210"/>
      <c r="IX20" s="211"/>
      <c r="IY20" s="209"/>
      <c r="IZ20" s="210"/>
      <c r="JA20" s="210"/>
      <c r="JB20" s="210"/>
      <c r="JC20" s="210"/>
      <c r="JD20" s="211"/>
      <c r="JE20" s="90"/>
    </row>
    <row r="21" spans="1:265" s="82" customFormat="1" ht="21" customHeight="1" x14ac:dyDescent="0.2">
      <c r="A21" s="212" t="s">
        <v>510</v>
      </c>
      <c r="B21" s="213"/>
      <c r="C21" s="213"/>
      <c r="D21" s="213"/>
      <c r="E21" s="214"/>
      <c r="F21" s="215" t="s">
        <v>139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7"/>
      <c r="AS21" s="209"/>
      <c r="AT21" s="210"/>
      <c r="AU21" s="210"/>
      <c r="AV21" s="210"/>
      <c r="AW21" s="210"/>
      <c r="AX21" s="211"/>
      <c r="AY21" s="209"/>
      <c r="AZ21" s="210"/>
      <c r="BA21" s="210"/>
      <c r="BB21" s="210"/>
      <c r="BC21" s="210"/>
      <c r="BD21" s="210"/>
      <c r="BE21" s="211"/>
      <c r="BF21" s="209"/>
      <c r="BG21" s="210"/>
      <c r="BH21" s="210"/>
      <c r="BI21" s="210"/>
      <c r="BJ21" s="210"/>
      <c r="BK21" s="210"/>
      <c r="BL21" s="211"/>
      <c r="BM21" s="209"/>
      <c r="BN21" s="210"/>
      <c r="BO21" s="210"/>
      <c r="BP21" s="210"/>
      <c r="BQ21" s="210"/>
      <c r="BR21" s="210"/>
      <c r="BS21" s="211"/>
      <c r="BT21" s="209"/>
      <c r="BU21" s="210"/>
      <c r="BV21" s="210"/>
      <c r="BW21" s="210"/>
      <c r="BX21" s="210"/>
      <c r="BY21" s="211"/>
      <c r="BZ21" s="209"/>
      <c r="CA21" s="210"/>
      <c r="CB21" s="210"/>
      <c r="CC21" s="210"/>
      <c r="CD21" s="210"/>
      <c r="CE21" s="210"/>
      <c r="CF21" s="211"/>
      <c r="CG21" s="209"/>
      <c r="CH21" s="210"/>
      <c r="CI21" s="210"/>
      <c r="CJ21" s="210"/>
      <c r="CK21" s="210"/>
      <c r="CL21" s="210"/>
      <c r="CM21" s="210"/>
      <c r="CN21" s="210"/>
      <c r="CO21" s="211"/>
      <c r="CP21" s="209"/>
      <c r="CQ21" s="210"/>
      <c r="CR21" s="210"/>
      <c r="CS21" s="210"/>
      <c r="CT21" s="210"/>
      <c r="CU21" s="210"/>
      <c r="CV21" s="211"/>
      <c r="CW21" s="209"/>
      <c r="CX21" s="210"/>
      <c r="CY21" s="210"/>
      <c r="CZ21" s="210"/>
      <c r="DA21" s="210"/>
      <c r="DB21" s="211"/>
      <c r="DC21" s="209"/>
      <c r="DD21" s="210"/>
      <c r="DE21" s="210"/>
      <c r="DF21" s="210"/>
      <c r="DG21" s="210"/>
      <c r="DH21" s="210"/>
      <c r="DI21" s="211"/>
      <c r="DJ21" s="209"/>
      <c r="DK21" s="210"/>
      <c r="DL21" s="210"/>
      <c r="DM21" s="211"/>
      <c r="DN21" s="209"/>
      <c r="DO21" s="210"/>
      <c r="DP21" s="210"/>
      <c r="DQ21" s="210"/>
      <c r="DR21" s="210"/>
      <c r="DS21" s="211"/>
      <c r="DT21" s="209"/>
      <c r="DU21" s="210"/>
      <c r="DV21" s="210"/>
      <c r="DW21" s="210"/>
      <c r="DX21" s="210"/>
      <c r="DY21" s="210"/>
      <c r="DZ21" s="211"/>
      <c r="EA21" s="209"/>
      <c r="EB21" s="210"/>
      <c r="EC21" s="210"/>
      <c r="ED21" s="210"/>
      <c r="EE21" s="210"/>
      <c r="EF21" s="211"/>
      <c r="EG21" s="218">
        <v>6.2294687360000012</v>
      </c>
      <c r="EH21" s="219"/>
      <c r="EI21" s="219"/>
      <c r="EJ21" s="219"/>
      <c r="EK21" s="219"/>
      <c r="EL21" s="219"/>
      <c r="EM21" s="219"/>
      <c r="EN21" s="220"/>
      <c r="EO21" s="221">
        <v>0</v>
      </c>
      <c r="EP21" s="222"/>
      <c r="EQ21" s="222"/>
      <c r="ER21" s="222"/>
      <c r="ES21" s="222"/>
      <c r="ET21" s="223"/>
      <c r="EU21" s="221">
        <v>3.1536000000000004</v>
      </c>
      <c r="EV21" s="222"/>
      <c r="EW21" s="222"/>
      <c r="EX21" s="222"/>
      <c r="EY21" s="222"/>
      <c r="EZ21" s="222"/>
      <c r="FA21" s="223"/>
      <c r="FB21" s="221">
        <v>1.9972600000000003</v>
      </c>
      <c r="FC21" s="222"/>
      <c r="FD21" s="222"/>
      <c r="FE21" s="222"/>
      <c r="FF21" s="222"/>
      <c r="FG21" s="222"/>
      <c r="FH21" s="223"/>
      <c r="FI21" s="221">
        <v>1.0786087359999998</v>
      </c>
      <c r="FJ21" s="222"/>
      <c r="FK21" s="222"/>
      <c r="FL21" s="222"/>
      <c r="FM21" s="222"/>
      <c r="FN21" s="222"/>
      <c r="FO21" s="222"/>
      <c r="FP21" s="223"/>
      <c r="FQ21" s="209"/>
      <c r="FR21" s="210"/>
      <c r="FS21" s="210"/>
      <c r="FT21" s="210"/>
      <c r="FU21" s="210"/>
      <c r="FV21" s="211"/>
      <c r="FW21" s="209"/>
      <c r="FX21" s="210"/>
      <c r="FY21" s="210"/>
      <c r="FZ21" s="210"/>
      <c r="GA21" s="210"/>
      <c r="GB21" s="210"/>
      <c r="GC21" s="211"/>
      <c r="GD21" s="209"/>
      <c r="GE21" s="210"/>
      <c r="GF21" s="210"/>
      <c r="GG21" s="210"/>
      <c r="GH21" s="210"/>
      <c r="GI21" s="210"/>
      <c r="GJ21" s="211"/>
      <c r="GK21" s="209"/>
      <c r="GL21" s="210"/>
      <c r="GM21" s="210"/>
      <c r="GN21" s="210"/>
      <c r="GO21" s="210"/>
      <c r="GP21" s="210"/>
      <c r="GQ21" s="211"/>
      <c r="GR21" s="209"/>
      <c r="GS21" s="210"/>
      <c r="GT21" s="210"/>
      <c r="GU21" s="210"/>
      <c r="GV21" s="210"/>
      <c r="GW21" s="211"/>
      <c r="GX21" s="209"/>
      <c r="GY21" s="210"/>
      <c r="GZ21" s="210"/>
      <c r="HA21" s="210"/>
      <c r="HB21" s="210"/>
      <c r="HC21" s="210"/>
      <c r="HD21" s="211"/>
      <c r="HE21" s="209"/>
      <c r="HF21" s="210"/>
      <c r="HG21" s="210"/>
      <c r="HH21" s="210"/>
      <c r="HI21" s="210"/>
      <c r="HJ21" s="210"/>
      <c r="HK21" s="210"/>
      <c r="HL21" s="210"/>
      <c r="HM21" s="211"/>
      <c r="HN21" s="209"/>
      <c r="HO21" s="210"/>
      <c r="HP21" s="210"/>
      <c r="HQ21" s="210"/>
      <c r="HR21" s="210"/>
      <c r="HS21" s="210"/>
      <c r="HT21" s="211"/>
      <c r="HU21" s="209"/>
      <c r="HV21" s="210"/>
      <c r="HW21" s="210"/>
      <c r="HX21" s="210"/>
      <c r="HY21" s="210"/>
      <c r="HZ21" s="211"/>
      <c r="IA21" s="209"/>
      <c r="IB21" s="210"/>
      <c r="IC21" s="210"/>
      <c r="ID21" s="210"/>
      <c r="IE21" s="210"/>
      <c r="IF21" s="210"/>
      <c r="IG21" s="211"/>
      <c r="IH21" s="209"/>
      <c r="II21" s="210"/>
      <c r="IJ21" s="210"/>
      <c r="IK21" s="211"/>
      <c r="IL21" s="209"/>
      <c r="IM21" s="210"/>
      <c r="IN21" s="210"/>
      <c r="IO21" s="210"/>
      <c r="IP21" s="210"/>
      <c r="IQ21" s="211"/>
      <c r="IR21" s="209"/>
      <c r="IS21" s="210"/>
      <c r="IT21" s="210"/>
      <c r="IU21" s="210"/>
      <c r="IV21" s="210"/>
      <c r="IW21" s="210"/>
      <c r="IX21" s="211"/>
      <c r="IY21" s="209">
        <v>20</v>
      </c>
      <c r="IZ21" s="210"/>
      <c r="JA21" s="210"/>
      <c r="JB21" s="210"/>
      <c r="JC21" s="210"/>
      <c r="JD21" s="211"/>
      <c r="JE21" s="90"/>
    </row>
    <row r="22" spans="1:265" s="82" customFormat="1" ht="21" customHeight="1" x14ac:dyDescent="0.2">
      <c r="A22" s="212" t="s">
        <v>512</v>
      </c>
      <c r="B22" s="213"/>
      <c r="C22" s="213"/>
      <c r="D22" s="213"/>
      <c r="E22" s="214"/>
      <c r="F22" s="215" t="s">
        <v>140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7"/>
      <c r="AS22" s="209"/>
      <c r="AT22" s="210"/>
      <c r="AU22" s="210"/>
      <c r="AV22" s="210"/>
      <c r="AW22" s="210"/>
      <c r="AX22" s="211"/>
      <c r="AY22" s="209"/>
      <c r="AZ22" s="210"/>
      <c r="BA22" s="210"/>
      <c r="BB22" s="210"/>
      <c r="BC22" s="210"/>
      <c r="BD22" s="210"/>
      <c r="BE22" s="211"/>
      <c r="BF22" s="209"/>
      <c r="BG22" s="210"/>
      <c r="BH22" s="210"/>
      <c r="BI22" s="210"/>
      <c r="BJ22" s="210"/>
      <c r="BK22" s="210"/>
      <c r="BL22" s="211"/>
      <c r="BM22" s="209"/>
      <c r="BN22" s="210"/>
      <c r="BO22" s="210"/>
      <c r="BP22" s="210"/>
      <c r="BQ22" s="210"/>
      <c r="BR22" s="210"/>
      <c r="BS22" s="211"/>
      <c r="BT22" s="209"/>
      <c r="BU22" s="210"/>
      <c r="BV22" s="210"/>
      <c r="BW22" s="210"/>
      <c r="BX22" s="210"/>
      <c r="BY22" s="211"/>
      <c r="BZ22" s="209"/>
      <c r="CA22" s="210"/>
      <c r="CB22" s="210"/>
      <c r="CC22" s="210"/>
      <c r="CD22" s="210"/>
      <c r="CE22" s="210"/>
      <c r="CF22" s="211"/>
      <c r="CG22" s="209"/>
      <c r="CH22" s="210"/>
      <c r="CI22" s="210"/>
      <c r="CJ22" s="210"/>
      <c r="CK22" s="210"/>
      <c r="CL22" s="210"/>
      <c r="CM22" s="210"/>
      <c r="CN22" s="210"/>
      <c r="CO22" s="211"/>
      <c r="CP22" s="209"/>
      <c r="CQ22" s="210"/>
      <c r="CR22" s="210"/>
      <c r="CS22" s="210"/>
      <c r="CT22" s="210"/>
      <c r="CU22" s="210"/>
      <c r="CV22" s="211"/>
      <c r="CW22" s="209"/>
      <c r="CX22" s="210"/>
      <c r="CY22" s="210"/>
      <c r="CZ22" s="210"/>
      <c r="DA22" s="210"/>
      <c r="DB22" s="211"/>
      <c r="DC22" s="209"/>
      <c r="DD22" s="210"/>
      <c r="DE22" s="210"/>
      <c r="DF22" s="210"/>
      <c r="DG22" s="210"/>
      <c r="DH22" s="210"/>
      <c r="DI22" s="211"/>
      <c r="DJ22" s="209"/>
      <c r="DK22" s="210"/>
      <c r="DL22" s="210"/>
      <c r="DM22" s="211"/>
      <c r="DN22" s="209"/>
      <c r="DO22" s="210"/>
      <c r="DP22" s="210"/>
      <c r="DQ22" s="210"/>
      <c r="DR22" s="210"/>
      <c r="DS22" s="211"/>
      <c r="DT22" s="209"/>
      <c r="DU22" s="210"/>
      <c r="DV22" s="210"/>
      <c r="DW22" s="210"/>
      <c r="DX22" s="210"/>
      <c r="DY22" s="210"/>
      <c r="DZ22" s="211"/>
      <c r="EA22" s="209"/>
      <c r="EB22" s="210"/>
      <c r="EC22" s="210"/>
      <c r="ED22" s="210"/>
      <c r="EE22" s="210"/>
      <c r="EF22" s="211"/>
      <c r="EG22" s="218">
        <v>126.59266559999998</v>
      </c>
      <c r="EH22" s="219"/>
      <c r="EI22" s="219"/>
      <c r="EJ22" s="219"/>
      <c r="EK22" s="219"/>
      <c r="EL22" s="219"/>
      <c r="EM22" s="219"/>
      <c r="EN22" s="220"/>
      <c r="EO22" s="221">
        <v>0</v>
      </c>
      <c r="EP22" s="222"/>
      <c r="EQ22" s="222"/>
      <c r="ER22" s="222"/>
      <c r="ES22" s="222"/>
      <c r="ET22" s="223"/>
      <c r="EU22" s="221">
        <v>0</v>
      </c>
      <c r="EV22" s="222"/>
      <c r="EW22" s="222"/>
      <c r="EX22" s="222"/>
      <c r="EY22" s="222"/>
      <c r="EZ22" s="222"/>
      <c r="FA22" s="223"/>
      <c r="FB22" s="221">
        <v>0</v>
      </c>
      <c r="FC22" s="222"/>
      <c r="FD22" s="222"/>
      <c r="FE22" s="222"/>
      <c r="FF22" s="222"/>
      <c r="FG22" s="222"/>
      <c r="FH22" s="223"/>
      <c r="FI22" s="221">
        <v>126.59266559999998</v>
      </c>
      <c r="FJ22" s="222"/>
      <c r="FK22" s="222"/>
      <c r="FL22" s="222"/>
      <c r="FM22" s="222"/>
      <c r="FN22" s="222"/>
      <c r="FO22" s="222"/>
      <c r="FP22" s="223"/>
      <c r="FQ22" s="209"/>
      <c r="FR22" s="210"/>
      <c r="FS22" s="210"/>
      <c r="FT22" s="210"/>
      <c r="FU22" s="210"/>
      <c r="FV22" s="211"/>
      <c r="FW22" s="209"/>
      <c r="FX22" s="210"/>
      <c r="FY22" s="210"/>
      <c r="FZ22" s="210"/>
      <c r="GA22" s="210"/>
      <c r="GB22" s="210"/>
      <c r="GC22" s="211"/>
      <c r="GD22" s="209"/>
      <c r="GE22" s="210"/>
      <c r="GF22" s="210"/>
      <c r="GG22" s="210"/>
      <c r="GH22" s="210"/>
      <c r="GI22" s="210"/>
      <c r="GJ22" s="211"/>
      <c r="GK22" s="209"/>
      <c r="GL22" s="210"/>
      <c r="GM22" s="210"/>
      <c r="GN22" s="210"/>
      <c r="GO22" s="210"/>
      <c r="GP22" s="210"/>
      <c r="GQ22" s="211"/>
      <c r="GR22" s="209"/>
      <c r="GS22" s="210"/>
      <c r="GT22" s="210"/>
      <c r="GU22" s="210"/>
      <c r="GV22" s="210"/>
      <c r="GW22" s="211"/>
      <c r="GX22" s="209"/>
      <c r="GY22" s="210"/>
      <c r="GZ22" s="210"/>
      <c r="HA22" s="210"/>
      <c r="HB22" s="210"/>
      <c r="HC22" s="210"/>
      <c r="HD22" s="211"/>
      <c r="HE22" s="209"/>
      <c r="HF22" s="210"/>
      <c r="HG22" s="210"/>
      <c r="HH22" s="210"/>
      <c r="HI22" s="210"/>
      <c r="HJ22" s="210"/>
      <c r="HK22" s="210"/>
      <c r="HL22" s="210"/>
      <c r="HM22" s="211"/>
      <c r="HN22" s="209"/>
      <c r="HO22" s="210"/>
      <c r="HP22" s="210"/>
      <c r="HQ22" s="210"/>
      <c r="HR22" s="210"/>
      <c r="HS22" s="210"/>
      <c r="HT22" s="211"/>
      <c r="HU22" s="209"/>
      <c r="HV22" s="210"/>
      <c r="HW22" s="210"/>
      <c r="HX22" s="210"/>
      <c r="HY22" s="210"/>
      <c r="HZ22" s="211"/>
      <c r="IA22" s="209"/>
      <c r="IB22" s="210"/>
      <c r="IC22" s="210"/>
      <c r="ID22" s="210"/>
      <c r="IE22" s="210"/>
      <c r="IF22" s="210"/>
      <c r="IG22" s="211"/>
      <c r="IH22" s="209"/>
      <c r="II22" s="210"/>
      <c r="IJ22" s="210"/>
      <c r="IK22" s="211"/>
      <c r="IL22" s="209"/>
      <c r="IM22" s="210"/>
      <c r="IN22" s="210"/>
      <c r="IO22" s="210"/>
      <c r="IP22" s="210"/>
      <c r="IQ22" s="211"/>
      <c r="IR22" s="209"/>
      <c r="IS22" s="210"/>
      <c r="IT22" s="210"/>
      <c r="IU22" s="210"/>
      <c r="IV22" s="210"/>
      <c r="IW22" s="210"/>
      <c r="IX22" s="211"/>
      <c r="IY22" s="209"/>
      <c r="IZ22" s="210"/>
      <c r="JA22" s="210"/>
      <c r="JB22" s="210"/>
      <c r="JC22" s="210"/>
      <c r="JD22" s="211"/>
      <c r="JE22" s="90"/>
    </row>
    <row r="23" spans="1:265" s="82" customFormat="1" ht="21" customHeight="1" x14ac:dyDescent="0.2">
      <c r="A23" s="212" t="s">
        <v>513</v>
      </c>
      <c r="B23" s="213"/>
      <c r="C23" s="213"/>
      <c r="D23" s="213"/>
      <c r="E23" s="214"/>
      <c r="F23" s="215" t="s">
        <v>142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7"/>
      <c r="AS23" s="209"/>
      <c r="AT23" s="210"/>
      <c r="AU23" s="210"/>
      <c r="AV23" s="210"/>
      <c r="AW23" s="210"/>
      <c r="AX23" s="211"/>
      <c r="AY23" s="209"/>
      <c r="AZ23" s="210"/>
      <c r="BA23" s="210"/>
      <c r="BB23" s="210"/>
      <c r="BC23" s="210"/>
      <c r="BD23" s="210"/>
      <c r="BE23" s="211"/>
      <c r="BF23" s="209"/>
      <c r="BG23" s="210"/>
      <c r="BH23" s="210"/>
      <c r="BI23" s="210"/>
      <c r="BJ23" s="210"/>
      <c r="BK23" s="210"/>
      <c r="BL23" s="211"/>
      <c r="BM23" s="209"/>
      <c r="BN23" s="210"/>
      <c r="BO23" s="210"/>
      <c r="BP23" s="210"/>
      <c r="BQ23" s="210"/>
      <c r="BR23" s="210"/>
      <c r="BS23" s="211"/>
      <c r="BT23" s="209"/>
      <c r="BU23" s="210"/>
      <c r="BV23" s="210"/>
      <c r="BW23" s="210"/>
      <c r="BX23" s="210"/>
      <c r="BY23" s="211"/>
      <c r="BZ23" s="209"/>
      <c r="CA23" s="210"/>
      <c r="CB23" s="210"/>
      <c r="CC23" s="210"/>
      <c r="CD23" s="210"/>
      <c r="CE23" s="210"/>
      <c r="CF23" s="211"/>
      <c r="CG23" s="209"/>
      <c r="CH23" s="210"/>
      <c r="CI23" s="210"/>
      <c r="CJ23" s="210"/>
      <c r="CK23" s="210"/>
      <c r="CL23" s="210"/>
      <c r="CM23" s="210"/>
      <c r="CN23" s="210"/>
      <c r="CO23" s="211"/>
      <c r="CP23" s="209"/>
      <c r="CQ23" s="210"/>
      <c r="CR23" s="210"/>
      <c r="CS23" s="210"/>
      <c r="CT23" s="210"/>
      <c r="CU23" s="210"/>
      <c r="CV23" s="211"/>
      <c r="CW23" s="209"/>
      <c r="CX23" s="210"/>
      <c r="CY23" s="210"/>
      <c r="CZ23" s="210"/>
      <c r="DA23" s="210"/>
      <c r="DB23" s="211"/>
      <c r="DC23" s="209"/>
      <c r="DD23" s="210"/>
      <c r="DE23" s="210"/>
      <c r="DF23" s="210"/>
      <c r="DG23" s="210"/>
      <c r="DH23" s="210"/>
      <c r="DI23" s="211"/>
      <c r="DJ23" s="209"/>
      <c r="DK23" s="210"/>
      <c r="DL23" s="210"/>
      <c r="DM23" s="211"/>
      <c r="DN23" s="209"/>
      <c r="DO23" s="210"/>
      <c r="DP23" s="210"/>
      <c r="DQ23" s="210"/>
      <c r="DR23" s="210"/>
      <c r="DS23" s="211"/>
      <c r="DT23" s="209"/>
      <c r="DU23" s="210"/>
      <c r="DV23" s="210"/>
      <c r="DW23" s="210"/>
      <c r="DX23" s="210"/>
      <c r="DY23" s="210"/>
      <c r="DZ23" s="211"/>
      <c r="EA23" s="209"/>
      <c r="EB23" s="210"/>
      <c r="EC23" s="210"/>
      <c r="ED23" s="210"/>
      <c r="EE23" s="210"/>
      <c r="EF23" s="211"/>
      <c r="EG23" s="218">
        <v>48.558261119999997</v>
      </c>
      <c r="EH23" s="219"/>
      <c r="EI23" s="219"/>
      <c r="EJ23" s="219"/>
      <c r="EK23" s="219"/>
      <c r="EL23" s="219"/>
      <c r="EM23" s="219"/>
      <c r="EN23" s="220"/>
      <c r="EO23" s="221">
        <v>0</v>
      </c>
      <c r="EP23" s="222"/>
      <c r="EQ23" s="222"/>
      <c r="ER23" s="222"/>
      <c r="ES23" s="222"/>
      <c r="ET23" s="223"/>
      <c r="EU23" s="221">
        <v>5.67272</v>
      </c>
      <c r="EV23" s="222"/>
      <c r="EW23" s="222"/>
      <c r="EX23" s="222"/>
      <c r="EY23" s="222"/>
      <c r="EZ23" s="222"/>
      <c r="FA23" s="223"/>
      <c r="FB23" s="221">
        <v>38.611600000000003</v>
      </c>
      <c r="FC23" s="222"/>
      <c r="FD23" s="222"/>
      <c r="FE23" s="222"/>
      <c r="FF23" s="222"/>
      <c r="FG23" s="222"/>
      <c r="FH23" s="223"/>
      <c r="FI23" s="221">
        <v>4.2739411199999999</v>
      </c>
      <c r="FJ23" s="222"/>
      <c r="FK23" s="222"/>
      <c r="FL23" s="222"/>
      <c r="FM23" s="222"/>
      <c r="FN23" s="222"/>
      <c r="FO23" s="222"/>
      <c r="FP23" s="223"/>
      <c r="FQ23" s="209"/>
      <c r="FR23" s="210"/>
      <c r="FS23" s="210"/>
      <c r="FT23" s="210"/>
      <c r="FU23" s="210"/>
      <c r="FV23" s="211"/>
      <c r="FW23" s="209"/>
      <c r="FX23" s="210"/>
      <c r="FY23" s="210"/>
      <c r="FZ23" s="210"/>
      <c r="GA23" s="210"/>
      <c r="GB23" s="210"/>
      <c r="GC23" s="211"/>
      <c r="GD23" s="209"/>
      <c r="GE23" s="210"/>
      <c r="GF23" s="210"/>
      <c r="GG23" s="210"/>
      <c r="GH23" s="210"/>
      <c r="GI23" s="210"/>
      <c r="GJ23" s="211"/>
      <c r="GK23" s="209"/>
      <c r="GL23" s="210"/>
      <c r="GM23" s="210"/>
      <c r="GN23" s="210"/>
      <c r="GO23" s="210"/>
      <c r="GP23" s="210"/>
      <c r="GQ23" s="211"/>
      <c r="GR23" s="209"/>
      <c r="GS23" s="210"/>
      <c r="GT23" s="210"/>
      <c r="GU23" s="210"/>
      <c r="GV23" s="210"/>
      <c r="GW23" s="211"/>
      <c r="GX23" s="209"/>
      <c r="GY23" s="210"/>
      <c r="GZ23" s="210"/>
      <c r="HA23" s="210"/>
      <c r="HB23" s="210"/>
      <c r="HC23" s="210"/>
      <c r="HD23" s="211"/>
      <c r="HE23" s="209"/>
      <c r="HF23" s="210"/>
      <c r="HG23" s="210"/>
      <c r="HH23" s="210"/>
      <c r="HI23" s="210"/>
      <c r="HJ23" s="210"/>
      <c r="HK23" s="210"/>
      <c r="HL23" s="210"/>
      <c r="HM23" s="211"/>
      <c r="HN23" s="209"/>
      <c r="HO23" s="210"/>
      <c r="HP23" s="210"/>
      <c r="HQ23" s="210"/>
      <c r="HR23" s="210"/>
      <c r="HS23" s="210"/>
      <c r="HT23" s="211"/>
      <c r="HU23" s="209"/>
      <c r="HV23" s="210"/>
      <c r="HW23" s="210"/>
      <c r="HX23" s="210"/>
      <c r="HY23" s="210"/>
      <c r="HZ23" s="211"/>
      <c r="IA23" s="209"/>
      <c r="IB23" s="210"/>
      <c r="IC23" s="210"/>
      <c r="ID23" s="210"/>
      <c r="IE23" s="210"/>
      <c r="IF23" s="210"/>
      <c r="IG23" s="211"/>
      <c r="IH23" s="209"/>
      <c r="II23" s="210"/>
      <c r="IJ23" s="210"/>
      <c r="IK23" s="211"/>
      <c r="IL23" s="209"/>
      <c r="IM23" s="210"/>
      <c r="IN23" s="210"/>
      <c r="IO23" s="210"/>
      <c r="IP23" s="210"/>
      <c r="IQ23" s="211"/>
      <c r="IR23" s="209"/>
      <c r="IS23" s="210"/>
      <c r="IT23" s="210"/>
      <c r="IU23" s="210"/>
      <c r="IV23" s="210"/>
      <c r="IW23" s="210"/>
      <c r="IX23" s="211"/>
      <c r="IY23" s="209">
        <v>16</v>
      </c>
      <c r="IZ23" s="210"/>
      <c r="JA23" s="210"/>
      <c r="JB23" s="210"/>
      <c r="JC23" s="210"/>
      <c r="JD23" s="211"/>
      <c r="JE23" s="90"/>
    </row>
    <row r="24" spans="1:265" s="82" customFormat="1" ht="21" customHeight="1" x14ac:dyDescent="0.2">
      <c r="A24" s="212" t="s">
        <v>514</v>
      </c>
      <c r="B24" s="213"/>
      <c r="C24" s="213"/>
      <c r="D24" s="213"/>
      <c r="E24" s="214"/>
      <c r="F24" s="215" t="s">
        <v>143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7"/>
      <c r="AS24" s="209"/>
      <c r="AT24" s="210"/>
      <c r="AU24" s="210"/>
      <c r="AV24" s="210"/>
      <c r="AW24" s="210"/>
      <c r="AX24" s="211"/>
      <c r="AY24" s="209"/>
      <c r="AZ24" s="210"/>
      <c r="BA24" s="210"/>
      <c r="BB24" s="210"/>
      <c r="BC24" s="210"/>
      <c r="BD24" s="210"/>
      <c r="BE24" s="211"/>
      <c r="BF24" s="209"/>
      <c r="BG24" s="210"/>
      <c r="BH24" s="210"/>
      <c r="BI24" s="210"/>
      <c r="BJ24" s="210"/>
      <c r="BK24" s="210"/>
      <c r="BL24" s="211"/>
      <c r="BM24" s="209"/>
      <c r="BN24" s="210"/>
      <c r="BO24" s="210"/>
      <c r="BP24" s="210"/>
      <c r="BQ24" s="210"/>
      <c r="BR24" s="210"/>
      <c r="BS24" s="211"/>
      <c r="BT24" s="209"/>
      <c r="BU24" s="210"/>
      <c r="BV24" s="210"/>
      <c r="BW24" s="210"/>
      <c r="BX24" s="210"/>
      <c r="BY24" s="211"/>
      <c r="BZ24" s="209"/>
      <c r="CA24" s="210"/>
      <c r="CB24" s="210"/>
      <c r="CC24" s="210"/>
      <c r="CD24" s="210"/>
      <c r="CE24" s="210"/>
      <c r="CF24" s="211"/>
      <c r="CG24" s="209"/>
      <c r="CH24" s="210"/>
      <c r="CI24" s="210"/>
      <c r="CJ24" s="210"/>
      <c r="CK24" s="210"/>
      <c r="CL24" s="210"/>
      <c r="CM24" s="210"/>
      <c r="CN24" s="210"/>
      <c r="CO24" s="211"/>
      <c r="CP24" s="209"/>
      <c r="CQ24" s="210"/>
      <c r="CR24" s="210"/>
      <c r="CS24" s="210"/>
      <c r="CT24" s="210"/>
      <c r="CU24" s="210"/>
      <c r="CV24" s="211"/>
      <c r="CW24" s="209"/>
      <c r="CX24" s="210"/>
      <c r="CY24" s="210"/>
      <c r="CZ24" s="210"/>
      <c r="DA24" s="210"/>
      <c r="DB24" s="211"/>
      <c r="DC24" s="209"/>
      <c r="DD24" s="210"/>
      <c r="DE24" s="210"/>
      <c r="DF24" s="210"/>
      <c r="DG24" s="210"/>
      <c r="DH24" s="210"/>
      <c r="DI24" s="211"/>
      <c r="DJ24" s="209"/>
      <c r="DK24" s="210"/>
      <c r="DL24" s="210"/>
      <c r="DM24" s="211"/>
      <c r="DN24" s="209"/>
      <c r="DO24" s="210"/>
      <c r="DP24" s="210"/>
      <c r="DQ24" s="210"/>
      <c r="DR24" s="210"/>
      <c r="DS24" s="211"/>
      <c r="DT24" s="209"/>
      <c r="DU24" s="210"/>
      <c r="DV24" s="210"/>
      <c r="DW24" s="210"/>
      <c r="DX24" s="210"/>
      <c r="DY24" s="210"/>
      <c r="DZ24" s="211"/>
      <c r="EA24" s="209"/>
      <c r="EB24" s="210"/>
      <c r="EC24" s="210"/>
      <c r="ED24" s="210"/>
      <c r="EE24" s="210"/>
      <c r="EF24" s="211"/>
      <c r="EG24" s="218">
        <v>13.065119999999999</v>
      </c>
      <c r="EH24" s="219"/>
      <c r="EI24" s="219"/>
      <c r="EJ24" s="219"/>
      <c r="EK24" s="219"/>
      <c r="EL24" s="219"/>
      <c r="EM24" s="219"/>
      <c r="EN24" s="220"/>
      <c r="EO24" s="221">
        <v>0</v>
      </c>
      <c r="EP24" s="222"/>
      <c r="EQ24" s="222"/>
      <c r="ER24" s="222"/>
      <c r="ES24" s="222"/>
      <c r="ET24" s="223"/>
      <c r="EU24" s="221">
        <v>0</v>
      </c>
      <c r="EV24" s="222"/>
      <c r="EW24" s="222"/>
      <c r="EX24" s="222"/>
      <c r="EY24" s="222"/>
      <c r="EZ24" s="222"/>
      <c r="FA24" s="223"/>
      <c r="FB24" s="221">
        <v>13.065119999999999</v>
      </c>
      <c r="FC24" s="222"/>
      <c r="FD24" s="222"/>
      <c r="FE24" s="222"/>
      <c r="FF24" s="222"/>
      <c r="FG24" s="222"/>
      <c r="FH24" s="223"/>
      <c r="FI24" s="221">
        <v>0</v>
      </c>
      <c r="FJ24" s="222"/>
      <c r="FK24" s="222"/>
      <c r="FL24" s="222"/>
      <c r="FM24" s="222"/>
      <c r="FN24" s="222"/>
      <c r="FO24" s="222"/>
      <c r="FP24" s="223"/>
      <c r="FQ24" s="209"/>
      <c r="FR24" s="210"/>
      <c r="FS24" s="210"/>
      <c r="FT24" s="210"/>
      <c r="FU24" s="210"/>
      <c r="FV24" s="211"/>
      <c r="FW24" s="209"/>
      <c r="FX24" s="210"/>
      <c r="FY24" s="210"/>
      <c r="FZ24" s="210"/>
      <c r="GA24" s="210"/>
      <c r="GB24" s="210"/>
      <c r="GC24" s="211"/>
      <c r="GD24" s="209"/>
      <c r="GE24" s="210"/>
      <c r="GF24" s="210"/>
      <c r="GG24" s="210"/>
      <c r="GH24" s="210"/>
      <c r="GI24" s="210"/>
      <c r="GJ24" s="211"/>
      <c r="GK24" s="209"/>
      <c r="GL24" s="210"/>
      <c r="GM24" s="210"/>
      <c r="GN24" s="210"/>
      <c r="GO24" s="210"/>
      <c r="GP24" s="210"/>
      <c r="GQ24" s="211"/>
      <c r="GR24" s="209"/>
      <c r="GS24" s="210"/>
      <c r="GT24" s="210"/>
      <c r="GU24" s="210"/>
      <c r="GV24" s="210"/>
      <c r="GW24" s="211"/>
      <c r="GX24" s="209"/>
      <c r="GY24" s="210"/>
      <c r="GZ24" s="210"/>
      <c r="HA24" s="210"/>
      <c r="HB24" s="210"/>
      <c r="HC24" s="210"/>
      <c r="HD24" s="211"/>
      <c r="HE24" s="209"/>
      <c r="HF24" s="210"/>
      <c r="HG24" s="210"/>
      <c r="HH24" s="210"/>
      <c r="HI24" s="210"/>
      <c r="HJ24" s="210"/>
      <c r="HK24" s="210"/>
      <c r="HL24" s="210"/>
      <c r="HM24" s="211"/>
      <c r="HN24" s="209"/>
      <c r="HO24" s="210"/>
      <c r="HP24" s="210"/>
      <c r="HQ24" s="210"/>
      <c r="HR24" s="210"/>
      <c r="HS24" s="210"/>
      <c r="HT24" s="211"/>
      <c r="HU24" s="209"/>
      <c r="HV24" s="210"/>
      <c r="HW24" s="210"/>
      <c r="HX24" s="210"/>
      <c r="HY24" s="210"/>
      <c r="HZ24" s="211"/>
      <c r="IA24" s="209"/>
      <c r="IB24" s="210"/>
      <c r="IC24" s="210"/>
      <c r="ID24" s="210"/>
      <c r="IE24" s="210"/>
      <c r="IF24" s="210"/>
      <c r="IG24" s="211"/>
      <c r="IH24" s="209"/>
      <c r="II24" s="210"/>
      <c r="IJ24" s="210"/>
      <c r="IK24" s="211"/>
      <c r="IL24" s="209"/>
      <c r="IM24" s="210"/>
      <c r="IN24" s="210"/>
      <c r="IO24" s="210"/>
      <c r="IP24" s="210"/>
      <c r="IQ24" s="211"/>
      <c r="IR24" s="209"/>
      <c r="IS24" s="210"/>
      <c r="IT24" s="210"/>
      <c r="IU24" s="210"/>
      <c r="IV24" s="210"/>
      <c r="IW24" s="210"/>
      <c r="IX24" s="211"/>
      <c r="IY24" s="209">
        <v>252</v>
      </c>
      <c r="IZ24" s="210"/>
      <c r="JA24" s="210"/>
      <c r="JB24" s="210"/>
      <c r="JC24" s="210"/>
      <c r="JD24" s="211"/>
      <c r="JE24" s="90"/>
    </row>
    <row r="25" spans="1:265" s="82" customFormat="1" ht="21" customHeight="1" x14ac:dyDescent="0.2">
      <c r="A25" s="212" t="s">
        <v>515</v>
      </c>
      <c r="B25" s="213"/>
      <c r="C25" s="213"/>
      <c r="D25" s="213"/>
      <c r="E25" s="214"/>
      <c r="F25" s="215" t="s">
        <v>144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7"/>
      <c r="AS25" s="209"/>
      <c r="AT25" s="210"/>
      <c r="AU25" s="210"/>
      <c r="AV25" s="210"/>
      <c r="AW25" s="210"/>
      <c r="AX25" s="211"/>
      <c r="AY25" s="209"/>
      <c r="AZ25" s="210"/>
      <c r="BA25" s="210"/>
      <c r="BB25" s="210"/>
      <c r="BC25" s="210"/>
      <c r="BD25" s="210"/>
      <c r="BE25" s="211"/>
      <c r="BF25" s="209"/>
      <c r="BG25" s="210"/>
      <c r="BH25" s="210"/>
      <c r="BI25" s="210"/>
      <c r="BJ25" s="210"/>
      <c r="BK25" s="210"/>
      <c r="BL25" s="211"/>
      <c r="BM25" s="209"/>
      <c r="BN25" s="210"/>
      <c r="BO25" s="210"/>
      <c r="BP25" s="210"/>
      <c r="BQ25" s="210"/>
      <c r="BR25" s="210"/>
      <c r="BS25" s="211"/>
      <c r="BT25" s="209"/>
      <c r="BU25" s="210"/>
      <c r="BV25" s="210"/>
      <c r="BW25" s="210"/>
      <c r="BX25" s="210"/>
      <c r="BY25" s="211"/>
      <c r="BZ25" s="209"/>
      <c r="CA25" s="210"/>
      <c r="CB25" s="210"/>
      <c r="CC25" s="210"/>
      <c r="CD25" s="210"/>
      <c r="CE25" s="210"/>
      <c r="CF25" s="211"/>
      <c r="CG25" s="209"/>
      <c r="CH25" s="210"/>
      <c r="CI25" s="210"/>
      <c r="CJ25" s="210"/>
      <c r="CK25" s="210"/>
      <c r="CL25" s="210"/>
      <c r="CM25" s="210"/>
      <c r="CN25" s="210"/>
      <c r="CO25" s="211"/>
      <c r="CP25" s="209"/>
      <c r="CQ25" s="210"/>
      <c r="CR25" s="210"/>
      <c r="CS25" s="210"/>
      <c r="CT25" s="210"/>
      <c r="CU25" s="210"/>
      <c r="CV25" s="211"/>
      <c r="CW25" s="209"/>
      <c r="CX25" s="210"/>
      <c r="CY25" s="210"/>
      <c r="CZ25" s="210"/>
      <c r="DA25" s="210"/>
      <c r="DB25" s="211"/>
      <c r="DC25" s="209"/>
      <c r="DD25" s="210"/>
      <c r="DE25" s="210"/>
      <c r="DF25" s="210"/>
      <c r="DG25" s="210"/>
      <c r="DH25" s="210"/>
      <c r="DI25" s="211"/>
      <c r="DJ25" s="209"/>
      <c r="DK25" s="210"/>
      <c r="DL25" s="210"/>
      <c r="DM25" s="211"/>
      <c r="DN25" s="209"/>
      <c r="DO25" s="210"/>
      <c r="DP25" s="210"/>
      <c r="DQ25" s="210"/>
      <c r="DR25" s="210"/>
      <c r="DS25" s="211"/>
      <c r="DT25" s="209"/>
      <c r="DU25" s="210"/>
      <c r="DV25" s="210"/>
      <c r="DW25" s="210"/>
      <c r="DX25" s="210"/>
      <c r="DY25" s="210"/>
      <c r="DZ25" s="211"/>
      <c r="EA25" s="209"/>
      <c r="EB25" s="210"/>
      <c r="EC25" s="210"/>
      <c r="ED25" s="210"/>
      <c r="EE25" s="210"/>
      <c r="EF25" s="211"/>
      <c r="EG25" s="218">
        <v>2.2236000000000002</v>
      </c>
      <c r="EH25" s="219"/>
      <c r="EI25" s="219"/>
      <c r="EJ25" s="219"/>
      <c r="EK25" s="219"/>
      <c r="EL25" s="219"/>
      <c r="EM25" s="219"/>
      <c r="EN25" s="220"/>
      <c r="EO25" s="221">
        <v>0</v>
      </c>
      <c r="EP25" s="222"/>
      <c r="EQ25" s="222"/>
      <c r="ER25" s="222"/>
      <c r="ES25" s="222"/>
      <c r="ET25" s="223"/>
      <c r="EU25" s="221">
        <v>0</v>
      </c>
      <c r="EV25" s="222"/>
      <c r="EW25" s="222"/>
      <c r="EX25" s="222"/>
      <c r="EY25" s="222"/>
      <c r="EZ25" s="222"/>
      <c r="FA25" s="223"/>
      <c r="FB25" s="221">
        <v>2.2236000000000002</v>
      </c>
      <c r="FC25" s="222"/>
      <c r="FD25" s="222"/>
      <c r="FE25" s="222"/>
      <c r="FF25" s="222"/>
      <c r="FG25" s="222"/>
      <c r="FH25" s="223"/>
      <c r="FI25" s="221">
        <v>0</v>
      </c>
      <c r="FJ25" s="222"/>
      <c r="FK25" s="222"/>
      <c r="FL25" s="222"/>
      <c r="FM25" s="222"/>
      <c r="FN25" s="222"/>
      <c r="FO25" s="222"/>
      <c r="FP25" s="223"/>
      <c r="FQ25" s="209"/>
      <c r="FR25" s="210"/>
      <c r="FS25" s="210"/>
      <c r="FT25" s="210"/>
      <c r="FU25" s="210"/>
      <c r="FV25" s="211"/>
      <c r="FW25" s="209"/>
      <c r="FX25" s="210"/>
      <c r="FY25" s="210"/>
      <c r="FZ25" s="210"/>
      <c r="GA25" s="210"/>
      <c r="GB25" s="210"/>
      <c r="GC25" s="211"/>
      <c r="GD25" s="209"/>
      <c r="GE25" s="210"/>
      <c r="GF25" s="210"/>
      <c r="GG25" s="210"/>
      <c r="GH25" s="210"/>
      <c r="GI25" s="210"/>
      <c r="GJ25" s="211"/>
      <c r="GK25" s="209"/>
      <c r="GL25" s="210"/>
      <c r="GM25" s="210"/>
      <c r="GN25" s="210"/>
      <c r="GO25" s="210"/>
      <c r="GP25" s="210"/>
      <c r="GQ25" s="211"/>
      <c r="GR25" s="209"/>
      <c r="GS25" s="210"/>
      <c r="GT25" s="210"/>
      <c r="GU25" s="210"/>
      <c r="GV25" s="210"/>
      <c r="GW25" s="211"/>
      <c r="GX25" s="209"/>
      <c r="GY25" s="210"/>
      <c r="GZ25" s="210"/>
      <c r="HA25" s="210"/>
      <c r="HB25" s="210"/>
      <c r="HC25" s="210"/>
      <c r="HD25" s="211"/>
      <c r="HE25" s="209"/>
      <c r="HF25" s="210"/>
      <c r="HG25" s="210"/>
      <c r="HH25" s="210"/>
      <c r="HI25" s="210"/>
      <c r="HJ25" s="210"/>
      <c r="HK25" s="210"/>
      <c r="HL25" s="210"/>
      <c r="HM25" s="211"/>
      <c r="HN25" s="209"/>
      <c r="HO25" s="210"/>
      <c r="HP25" s="210"/>
      <c r="HQ25" s="210"/>
      <c r="HR25" s="210"/>
      <c r="HS25" s="210"/>
      <c r="HT25" s="211"/>
      <c r="HU25" s="209"/>
      <c r="HV25" s="210"/>
      <c r="HW25" s="210"/>
      <c r="HX25" s="210"/>
      <c r="HY25" s="210"/>
      <c r="HZ25" s="211"/>
      <c r="IA25" s="209"/>
      <c r="IB25" s="210"/>
      <c r="IC25" s="210"/>
      <c r="ID25" s="210"/>
      <c r="IE25" s="210"/>
      <c r="IF25" s="210"/>
      <c r="IG25" s="211"/>
      <c r="IH25" s="209"/>
      <c r="II25" s="210"/>
      <c r="IJ25" s="210"/>
      <c r="IK25" s="211"/>
      <c r="IL25" s="209"/>
      <c r="IM25" s="210"/>
      <c r="IN25" s="210"/>
      <c r="IO25" s="210"/>
      <c r="IP25" s="210"/>
      <c r="IQ25" s="211"/>
      <c r="IR25" s="209"/>
      <c r="IS25" s="210"/>
      <c r="IT25" s="210"/>
      <c r="IU25" s="210"/>
      <c r="IV25" s="210"/>
      <c r="IW25" s="210"/>
      <c r="IX25" s="211"/>
      <c r="IY25" s="209">
        <v>30</v>
      </c>
      <c r="IZ25" s="210"/>
      <c r="JA25" s="210"/>
      <c r="JB25" s="210"/>
      <c r="JC25" s="210"/>
      <c r="JD25" s="211"/>
      <c r="JE25" s="90"/>
    </row>
    <row r="26" spans="1:265" s="82" customFormat="1" ht="21" customHeight="1" x14ac:dyDescent="0.2">
      <c r="A26" s="212" t="s">
        <v>516</v>
      </c>
      <c r="B26" s="213"/>
      <c r="C26" s="213"/>
      <c r="D26" s="213"/>
      <c r="E26" s="214"/>
      <c r="F26" s="215" t="s">
        <v>145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7"/>
      <c r="AS26" s="209"/>
      <c r="AT26" s="210"/>
      <c r="AU26" s="210"/>
      <c r="AV26" s="210"/>
      <c r="AW26" s="210"/>
      <c r="AX26" s="211"/>
      <c r="AY26" s="209"/>
      <c r="AZ26" s="210"/>
      <c r="BA26" s="210"/>
      <c r="BB26" s="210"/>
      <c r="BC26" s="210"/>
      <c r="BD26" s="210"/>
      <c r="BE26" s="211"/>
      <c r="BF26" s="209"/>
      <c r="BG26" s="210"/>
      <c r="BH26" s="210"/>
      <c r="BI26" s="210"/>
      <c r="BJ26" s="210"/>
      <c r="BK26" s="210"/>
      <c r="BL26" s="211"/>
      <c r="BM26" s="209"/>
      <c r="BN26" s="210"/>
      <c r="BO26" s="210"/>
      <c r="BP26" s="210"/>
      <c r="BQ26" s="210"/>
      <c r="BR26" s="210"/>
      <c r="BS26" s="211"/>
      <c r="BT26" s="209"/>
      <c r="BU26" s="210"/>
      <c r="BV26" s="210"/>
      <c r="BW26" s="210"/>
      <c r="BX26" s="210"/>
      <c r="BY26" s="211"/>
      <c r="BZ26" s="209"/>
      <c r="CA26" s="210"/>
      <c r="CB26" s="210"/>
      <c r="CC26" s="210"/>
      <c r="CD26" s="210"/>
      <c r="CE26" s="210"/>
      <c r="CF26" s="211"/>
      <c r="CG26" s="209"/>
      <c r="CH26" s="210"/>
      <c r="CI26" s="210"/>
      <c r="CJ26" s="210"/>
      <c r="CK26" s="210"/>
      <c r="CL26" s="210"/>
      <c r="CM26" s="210"/>
      <c r="CN26" s="210"/>
      <c r="CO26" s="211"/>
      <c r="CP26" s="209"/>
      <c r="CQ26" s="210"/>
      <c r="CR26" s="210"/>
      <c r="CS26" s="210"/>
      <c r="CT26" s="210"/>
      <c r="CU26" s="210"/>
      <c r="CV26" s="211"/>
      <c r="CW26" s="209"/>
      <c r="CX26" s="210"/>
      <c r="CY26" s="210"/>
      <c r="CZ26" s="210"/>
      <c r="DA26" s="210"/>
      <c r="DB26" s="211"/>
      <c r="DC26" s="209"/>
      <c r="DD26" s="210"/>
      <c r="DE26" s="210"/>
      <c r="DF26" s="210"/>
      <c r="DG26" s="210"/>
      <c r="DH26" s="210"/>
      <c r="DI26" s="211"/>
      <c r="DJ26" s="209"/>
      <c r="DK26" s="210"/>
      <c r="DL26" s="210"/>
      <c r="DM26" s="211"/>
      <c r="DN26" s="209"/>
      <c r="DO26" s="210"/>
      <c r="DP26" s="210"/>
      <c r="DQ26" s="210"/>
      <c r="DR26" s="210"/>
      <c r="DS26" s="211"/>
      <c r="DT26" s="209"/>
      <c r="DU26" s="210"/>
      <c r="DV26" s="210"/>
      <c r="DW26" s="210"/>
      <c r="DX26" s="210"/>
      <c r="DY26" s="210"/>
      <c r="DZ26" s="211"/>
      <c r="EA26" s="209"/>
      <c r="EB26" s="210"/>
      <c r="EC26" s="210"/>
      <c r="ED26" s="210"/>
      <c r="EE26" s="210"/>
      <c r="EF26" s="211"/>
      <c r="EG26" s="218">
        <v>25.890215999999995</v>
      </c>
      <c r="EH26" s="219"/>
      <c r="EI26" s="219"/>
      <c r="EJ26" s="219"/>
      <c r="EK26" s="219"/>
      <c r="EL26" s="219"/>
      <c r="EM26" s="219"/>
      <c r="EN26" s="220"/>
      <c r="EO26" s="221">
        <v>0</v>
      </c>
      <c r="EP26" s="222"/>
      <c r="EQ26" s="222"/>
      <c r="ER26" s="222"/>
      <c r="ES26" s="222"/>
      <c r="ET26" s="223"/>
      <c r="EU26" s="221">
        <v>0</v>
      </c>
      <c r="EV26" s="222"/>
      <c r="EW26" s="222"/>
      <c r="EX26" s="222"/>
      <c r="EY26" s="222"/>
      <c r="EZ26" s="222"/>
      <c r="FA26" s="223"/>
      <c r="FB26" s="221">
        <v>25.890215999999995</v>
      </c>
      <c r="FC26" s="222"/>
      <c r="FD26" s="222"/>
      <c r="FE26" s="222"/>
      <c r="FF26" s="222"/>
      <c r="FG26" s="222"/>
      <c r="FH26" s="223"/>
      <c r="FI26" s="221">
        <v>0</v>
      </c>
      <c r="FJ26" s="222"/>
      <c r="FK26" s="222"/>
      <c r="FL26" s="222"/>
      <c r="FM26" s="222"/>
      <c r="FN26" s="222"/>
      <c r="FO26" s="222"/>
      <c r="FP26" s="223"/>
      <c r="FQ26" s="209"/>
      <c r="FR26" s="210"/>
      <c r="FS26" s="210"/>
      <c r="FT26" s="210"/>
      <c r="FU26" s="210"/>
      <c r="FV26" s="211"/>
      <c r="FW26" s="209"/>
      <c r="FX26" s="210"/>
      <c r="FY26" s="210"/>
      <c r="FZ26" s="210"/>
      <c r="GA26" s="210"/>
      <c r="GB26" s="210"/>
      <c r="GC26" s="211"/>
      <c r="GD26" s="209"/>
      <c r="GE26" s="210"/>
      <c r="GF26" s="210"/>
      <c r="GG26" s="210"/>
      <c r="GH26" s="210"/>
      <c r="GI26" s="210"/>
      <c r="GJ26" s="211"/>
      <c r="GK26" s="209"/>
      <c r="GL26" s="210"/>
      <c r="GM26" s="210"/>
      <c r="GN26" s="210"/>
      <c r="GO26" s="210"/>
      <c r="GP26" s="210"/>
      <c r="GQ26" s="211"/>
      <c r="GR26" s="209"/>
      <c r="GS26" s="210"/>
      <c r="GT26" s="210"/>
      <c r="GU26" s="210"/>
      <c r="GV26" s="210"/>
      <c r="GW26" s="211"/>
      <c r="GX26" s="209"/>
      <c r="GY26" s="210"/>
      <c r="GZ26" s="210"/>
      <c r="HA26" s="210"/>
      <c r="HB26" s="210"/>
      <c r="HC26" s="210"/>
      <c r="HD26" s="211"/>
      <c r="HE26" s="209"/>
      <c r="HF26" s="210"/>
      <c r="HG26" s="210"/>
      <c r="HH26" s="210"/>
      <c r="HI26" s="210"/>
      <c r="HJ26" s="210"/>
      <c r="HK26" s="210"/>
      <c r="HL26" s="210"/>
      <c r="HM26" s="211"/>
      <c r="HN26" s="209"/>
      <c r="HO26" s="210"/>
      <c r="HP26" s="210"/>
      <c r="HQ26" s="210"/>
      <c r="HR26" s="210"/>
      <c r="HS26" s="210"/>
      <c r="HT26" s="211"/>
      <c r="HU26" s="209"/>
      <c r="HV26" s="210"/>
      <c r="HW26" s="210"/>
      <c r="HX26" s="210"/>
      <c r="HY26" s="210"/>
      <c r="HZ26" s="211"/>
      <c r="IA26" s="209"/>
      <c r="IB26" s="210"/>
      <c r="IC26" s="210"/>
      <c r="ID26" s="210"/>
      <c r="IE26" s="210"/>
      <c r="IF26" s="210"/>
      <c r="IG26" s="211"/>
      <c r="IH26" s="209"/>
      <c r="II26" s="210"/>
      <c r="IJ26" s="210"/>
      <c r="IK26" s="211"/>
      <c r="IL26" s="209"/>
      <c r="IM26" s="210"/>
      <c r="IN26" s="210"/>
      <c r="IO26" s="210"/>
      <c r="IP26" s="210"/>
      <c r="IQ26" s="211"/>
      <c r="IR26" s="209"/>
      <c r="IS26" s="210"/>
      <c r="IT26" s="210"/>
      <c r="IU26" s="210"/>
      <c r="IV26" s="210"/>
      <c r="IW26" s="210"/>
      <c r="IX26" s="211"/>
      <c r="IY26" s="209">
        <v>2</v>
      </c>
      <c r="IZ26" s="210"/>
      <c r="JA26" s="210"/>
      <c r="JB26" s="210"/>
      <c r="JC26" s="210"/>
      <c r="JD26" s="211"/>
      <c r="JE26" s="90"/>
    </row>
    <row r="27" spans="1:265" s="82" customFormat="1" ht="21" customHeight="1" x14ac:dyDescent="0.2">
      <c r="A27" s="212" t="s">
        <v>517</v>
      </c>
      <c r="B27" s="213"/>
      <c r="C27" s="213"/>
      <c r="D27" s="213"/>
      <c r="E27" s="214"/>
      <c r="F27" s="215" t="s">
        <v>146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7"/>
      <c r="AS27" s="209"/>
      <c r="AT27" s="210"/>
      <c r="AU27" s="210"/>
      <c r="AV27" s="210"/>
      <c r="AW27" s="210"/>
      <c r="AX27" s="211"/>
      <c r="AY27" s="209"/>
      <c r="AZ27" s="210"/>
      <c r="BA27" s="210"/>
      <c r="BB27" s="210"/>
      <c r="BC27" s="210"/>
      <c r="BD27" s="210"/>
      <c r="BE27" s="211"/>
      <c r="BF27" s="209"/>
      <c r="BG27" s="210"/>
      <c r="BH27" s="210"/>
      <c r="BI27" s="210"/>
      <c r="BJ27" s="210"/>
      <c r="BK27" s="210"/>
      <c r="BL27" s="211"/>
      <c r="BM27" s="209"/>
      <c r="BN27" s="210"/>
      <c r="BO27" s="210"/>
      <c r="BP27" s="210"/>
      <c r="BQ27" s="210"/>
      <c r="BR27" s="210"/>
      <c r="BS27" s="211"/>
      <c r="BT27" s="209"/>
      <c r="BU27" s="210"/>
      <c r="BV27" s="210"/>
      <c r="BW27" s="210"/>
      <c r="BX27" s="210"/>
      <c r="BY27" s="211"/>
      <c r="BZ27" s="209"/>
      <c r="CA27" s="210"/>
      <c r="CB27" s="210"/>
      <c r="CC27" s="210"/>
      <c r="CD27" s="210"/>
      <c r="CE27" s="210"/>
      <c r="CF27" s="211"/>
      <c r="CG27" s="209"/>
      <c r="CH27" s="210"/>
      <c r="CI27" s="210"/>
      <c r="CJ27" s="210"/>
      <c r="CK27" s="210"/>
      <c r="CL27" s="210"/>
      <c r="CM27" s="210"/>
      <c r="CN27" s="210"/>
      <c r="CO27" s="211"/>
      <c r="CP27" s="209"/>
      <c r="CQ27" s="210"/>
      <c r="CR27" s="210"/>
      <c r="CS27" s="210"/>
      <c r="CT27" s="210"/>
      <c r="CU27" s="210"/>
      <c r="CV27" s="211"/>
      <c r="CW27" s="209"/>
      <c r="CX27" s="210"/>
      <c r="CY27" s="210"/>
      <c r="CZ27" s="210"/>
      <c r="DA27" s="210"/>
      <c r="DB27" s="211"/>
      <c r="DC27" s="209"/>
      <c r="DD27" s="210"/>
      <c r="DE27" s="210"/>
      <c r="DF27" s="210"/>
      <c r="DG27" s="210"/>
      <c r="DH27" s="210"/>
      <c r="DI27" s="211"/>
      <c r="DJ27" s="209"/>
      <c r="DK27" s="210"/>
      <c r="DL27" s="210"/>
      <c r="DM27" s="211"/>
      <c r="DN27" s="209"/>
      <c r="DO27" s="210"/>
      <c r="DP27" s="210"/>
      <c r="DQ27" s="210"/>
      <c r="DR27" s="210"/>
      <c r="DS27" s="211"/>
      <c r="DT27" s="209"/>
      <c r="DU27" s="210"/>
      <c r="DV27" s="210"/>
      <c r="DW27" s="210"/>
      <c r="DX27" s="210"/>
      <c r="DY27" s="210"/>
      <c r="DZ27" s="211"/>
      <c r="EA27" s="209"/>
      <c r="EB27" s="210"/>
      <c r="EC27" s="210"/>
      <c r="ED27" s="210"/>
      <c r="EE27" s="210"/>
      <c r="EF27" s="211"/>
      <c r="EG27" s="218">
        <v>2.2320000000000002</v>
      </c>
      <c r="EH27" s="219"/>
      <c r="EI27" s="219"/>
      <c r="EJ27" s="219"/>
      <c r="EK27" s="219"/>
      <c r="EL27" s="219"/>
      <c r="EM27" s="219"/>
      <c r="EN27" s="220"/>
      <c r="EO27" s="221">
        <v>0</v>
      </c>
      <c r="EP27" s="222"/>
      <c r="EQ27" s="222"/>
      <c r="ER27" s="222"/>
      <c r="ES27" s="222"/>
      <c r="ET27" s="223"/>
      <c r="EU27" s="221">
        <v>0</v>
      </c>
      <c r="EV27" s="222"/>
      <c r="EW27" s="222"/>
      <c r="EX27" s="222"/>
      <c r="EY27" s="222"/>
      <c r="EZ27" s="222"/>
      <c r="FA27" s="223"/>
      <c r="FB27" s="221">
        <v>2.2320000000000002</v>
      </c>
      <c r="FC27" s="222"/>
      <c r="FD27" s="222"/>
      <c r="FE27" s="222"/>
      <c r="FF27" s="222"/>
      <c r="FG27" s="222"/>
      <c r="FH27" s="223"/>
      <c r="FI27" s="221">
        <v>0</v>
      </c>
      <c r="FJ27" s="222"/>
      <c r="FK27" s="222"/>
      <c r="FL27" s="222"/>
      <c r="FM27" s="222"/>
      <c r="FN27" s="222"/>
      <c r="FO27" s="222"/>
      <c r="FP27" s="223"/>
      <c r="FQ27" s="209"/>
      <c r="FR27" s="210"/>
      <c r="FS27" s="210"/>
      <c r="FT27" s="210"/>
      <c r="FU27" s="210"/>
      <c r="FV27" s="211"/>
      <c r="FW27" s="209"/>
      <c r="FX27" s="210"/>
      <c r="FY27" s="210"/>
      <c r="FZ27" s="210"/>
      <c r="GA27" s="210"/>
      <c r="GB27" s="210"/>
      <c r="GC27" s="211"/>
      <c r="GD27" s="209"/>
      <c r="GE27" s="210"/>
      <c r="GF27" s="210"/>
      <c r="GG27" s="210"/>
      <c r="GH27" s="210"/>
      <c r="GI27" s="210"/>
      <c r="GJ27" s="211"/>
      <c r="GK27" s="209"/>
      <c r="GL27" s="210"/>
      <c r="GM27" s="210"/>
      <c r="GN27" s="210"/>
      <c r="GO27" s="210"/>
      <c r="GP27" s="210"/>
      <c r="GQ27" s="211"/>
      <c r="GR27" s="209"/>
      <c r="GS27" s="210"/>
      <c r="GT27" s="210"/>
      <c r="GU27" s="210"/>
      <c r="GV27" s="210"/>
      <c r="GW27" s="211"/>
      <c r="GX27" s="209"/>
      <c r="GY27" s="210"/>
      <c r="GZ27" s="210"/>
      <c r="HA27" s="210"/>
      <c r="HB27" s="210"/>
      <c r="HC27" s="210"/>
      <c r="HD27" s="211"/>
      <c r="HE27" s="209"/>
      <c r="HF27" s="210"/>
      <c r="HG27" s="210"/>
      <c r="HH27" s="210"/>
      <c r="HI27" s="210"/>
      <c r="HJ27" s="210"/>
      <c r="HK27" s="210"/>
      <c r="HL27" s="210"/>
      <c r="HM27" s="211"/>
      <c r="HN27" s="209"/>
      <c r="HO27" s="210"/>
      <c r="HP27" s="210"/>
      <c r="HQ27" s="210"/>
      <c r="HR27" s="210"/>
      <c r="HS27" s="210"/>
      <c r="HT27" s="211"/>
      <c r="HU27" s="209"/>
      <c r="HV27" s="210"/>
      <c r="HW27" s="210"/>
      <c r="HX27" s="210"/>
      <c r="HY27" s="210"/>
      <c r="HZ27" s="211"/>
      <c r="IA27" s="209"/>
      <c r="IB27" s="210"/>
      <c r="IC27" s="210"/>
      <c r="ID27" s="210"/>
      <c r="IE27" s="210"/>
      <c r="IF27" s="210"/>
      <c r="IG27" s="211"/>
      <c r="IH27" s="209"/>
      <c r="II27" s="210"/>
      <c r="IJ27" s="210"/>
      <c r="IK27" s="211"/>
      <c r="IL27" s="209"/>
      <c r="IM27" s="210"/>
      <c r="IN27" s="210"/>
      <c r="IO27" s="210"/>
      <c r="IP27" s="210"/>
      <c r="IQ27" s="211"/>
      <c r="IR27" s="209"/>
      <c r="IS27" s="210"/>
      <c r="IT27" s="210"/>
      <c r="IU27" s="210"/>
      <c r="IV27" s="210"/>
      <c r="IW27" s="210"/>
      <c r="IX27" s="211"/>
      <c r="IY27" s="209">
        <v>2</v>
      </c>
      <c r="IZ27" s="210"/>
      <c r="JA27" s="210"/>
      <c r="JB27" s="210"/>
      <c r="JC27" s="210"/>
      <c r="JD27" s="211"/>
      <c r="JE27" s="90"/>
    </row>
    <row r="28" spans="1:265" s="82" customFormat="1" ht="21" customHeight="1" x14ac:dyDescent="0.2">
      <c r="A28" s="212" t="s">
        <v>605</v>
      </c>
      <c r="B28" s="213"/>
      <c r="C28" s="213"/>
      <c r="D28" s="213"/>
      <c r="E28" s="214"/>
      <c r="F28" s="215" t="s">
        <v>141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7"/>
      <c r="AS28" s="209"/>
      <c r="AT28" s="210"/>
      <c r="AU28" s="210"/>
      <c r="AV28" s="210"/>
      <c r="AW28" s="210"/>
      <c r="AX28" s="211"/>
      <c r="AY28" s="209"/>
      <c r="AZ28" s="210"/>
      <c r="BA28" s="210"/>
      <c r="BB28" s="210"/>
      <c r="BC28" s="210"/>
      <c r="BD28" s="210"/>
      <c r="BE28" s="211"/>
      <c r="BF28" s="209"/>
      <c r="BG28" s="210"/>
      <c r="BH28" s="210"/>
      <c r="BI28" s="210"/>
      <c r="BJ28" s="210"/>
      <c r="BK28" s="210"/>
      <c r="BL28" s="211"/>
      <c r="BM28" s="209"/>
      <c r="BN28" s="210"/>
      <c r="BO28" s="210"/>
      <c r="BP28" s="210"/>
      <c r="BQ28" s="210"/>
      <c r="BR28" s="210"/>
      <c r="BS28" s="211"/>
      <c r="BT28" s="209"/>
      <c r="BU28" s="210"/>
      <c r="BV28" s="210"/>
      <c r="BW28" s="210"/>
      <c r="BX28" s="210"/>
      <c r="BY28" s="211"/>
      <c r="BZ28" s="209"/>
      <c r="CA28" s="210"/>
      <c r="CB28" s="210"/>
      <c r="CC28" s="210"/>
      <c r="CD28" s="210"/>
      <c r="CE28" s="210"/>
      <c r="CF28" s="211"/>
      <c r="CG28" s="209"/>
      <c r="CH28" s="210"/>
      <c r="CI28" s="210"/>
      <c r="CJ28" s="210"/>
      <c r="CK28" s="210"/>
      <c r="CL28" s="210"/>
      <c r="CM28" s="210"/>
      <c r="CN28" s="210"/>
      <c r="CO28" s="211"/>
      <c r="CP28" s="209"/>
      <c r="CQ28" s="210"/>
      <c r="CR28" s="210"/>
      <c r="CS28" s="210"/>
      <c r="CT28" s="210"/>
      <c r="CU28" s="210"/>
      <c r="CV28" s="211"/>
      <c r="CW28" s="209"/>
      <c r="CX28" s="210"/>
      <c r="CY28" s="210"/>
      <c r="CZ28" s="210"/>
      <c r="DA28" s="210"/>
      <c r="DB28" s="211"/>
      <c r="DC28" s="209"/>
      <c r="DD28" s="210"/>
      <c r="DE28" s="210"/>
      <c r="DF28" s="210"/>
      <c r="DG28" s="210"/>
      <c r="DH28" s="210"/>
      <c r="DI28" s="211"/>
      <c r="DJ28" s="209"/>
      <c r="DK28" s="210"/>
      <c r="DL28" s="210"/>
      <c r="DM28" s="211"/>
      <c r="DN28" s="209"/>
      <c r="DO28" s="210"/>
      <c r="DP28" s="210"/>
      <c r="DQ28" s="210"/>
      <c r="DR28" s="210"/>
      <c r="DS28" s="211"/>
      <c r="DT28" s="209"/>
      <c r="DU28" s="210"/>
      <c r="DV28" s="210"/>
      <c r="DW28" s="210"/>
      <c r="DX28" s="210"/>
      <c r="DY28" s="210"/>
      <c r="DZ28" s="211"/>
      <c r="EA28" s="209"/>
      <c r="EB28" s="210"/>
      <c r="EC28" s="210"/>
      <c r="ED28" s="210"/>
      <c r="EE28" s="210"/>
      <c r="EF28" s="211"/>
      <c r="EG28" s="218">
        <v>0.11738639999999997</v>
      </c>
      <c r="EH28" s="219"/>
      <c r="EI28" s="219"/>
      <c r="EJ28" s="219"/>
      <c r="EK28" s="219"/>
      <c r="EL28" s="219"/>
      <c r="EM28" s="219"/>
      <c r="EN28" s="220"/>
      <c r="EO28" s="221">
        <v>0</v>
      </c>
      <c r="EP28" s="222"/>
      <c r="EQ28" s="222"/>
      <c r="ER28" s="222"/>
      <c r="ES28" s="222"/>
      <c r="ET28" s="223"/>
      <c r="EU28" s="221">
        <v>0</v>
      </c>
      <c r="EV28" s="222"/>
      <c r="EW28" s="222"/>
      <c r="EX28" s="222"/>
      <c r="EY28" s="222"/>
      <c r="EZ28" s="222"/>
      <c r="FA28" s="223"/>
      <c r="FB28" s="221">
        <v>0</v>
      </c>
      <c r="FC28" s="222"/>
      <c r="FD28" s="222"/>
      <c r="FE28" s="222"/>
      <c r="FF28" s="222"/>
      <c r="FG28" s="222"/>
      <c r="FH28" s="223"/>
      <c r="FI28" s="221">
        <v>0.11738639999999997</v>
      </c>
      <c r="FJ28" s="222"/>
      <c r="FK28" s="222"/>
      <c r="FL28" s="222"/>
      <c r="FM28" s="222"/>
      <c r="FN28" s="222"/>
      <c r="FO28" s="222"/>
      <c r="FP28" s="223"/>
      <c r="FQ28" s="209"/>
      <c r="FR28" s="210"/>
      <c r="FS28" s="210"/>
      <c r="FT28" s="210"/>
      <c r="FU28" s="210"/>
      <c r="FV28" s="211"/>
      <c r="FW28" s="209"/>
      <c r="FX28" s="210"/>
      <c r="FY28" s="210"/>
      <c r="FZ28" s="210"/>
      <c r="GA28" s="210"/>
      <c r="GB28" s="210"/>
      <c r="GC28" s="211"/>
      <c r="GD28" s="209"/>
      <c r="GE28" s="210"/>
      <c r="GF28" s="210"/>
      <c r="GG28" s="210"/>
      <c r="GH28" s="210"/>
      <c r="GI28" s="210"/>
      <c r="GJ28" s="211"/>
      <c r="GK28" s="209"/>
      <c r="GL28" s="210"/>
      <c r="GM28" s="210"/>
      <c r="GN28" s="210"/>
      <c r="GO28" s="210"/>
      <c r="GP28" s="210"/>
      <c r="GQ28" s="211"/>
      <c r="GR28" s="209"/>
      <c r="GS28" s="210"/>
      <c r="GT28" s="210"/>
      <c r="GU28" s="210"/>
      <c r="GV28" s="210"/>
      <c r="GW28" s="211"/>
      <c r="GX28" s="209"/>
      <c r="GY28" s="210"/>
      <c r="GZ28" s="210"/>
      <c r="HA28" s="210"/>
      <c r="HB28" s="210"/>
      <c r="HC28" s="210"/>
      <c r="HD28" s="211"/>
      <c r="HE28" s="209"/>
      <c r="HF28" s="210"/>
      <c r="HG28" s="210"/>
      <c r="HH28" s="210"/>
      <c r="HI28" s="210"/>
      <c r="HJ28" s="210"/>
      <c r="HK28" s="210"/>
      <c r="HL28" s="210"/>
      <c r="HM28" s="211"/>
      <c r="HN28" s="209"/>
      <c r="HO28" s="210"/>
      <c r="HP28" s="210"/>
      <c r="HQ28" s="210"/>
      <c r="HR28" s="210"/>
      <c r="HS28" s="210"/>
      <c r="HT28" s="211"/>
      <c r="HU28" s="209"/>
      <c r="HV28" s="210"/>
      <c r="HW28" s="210"/>
      <c r="HX28" s="210"/>
      <c r="HY28" s="210"/>
      <c r="HZ28" s="211"/>
      <c r="IA28" s="209"/>
      <c r="IB28" s="210"/>
      <c r="IC28" s="210"/>
      <c r="ID28" s="210"/>
      <c r="IE28" s="210"/>
      <c r="IF28" s="210"/>
      <c r="IG28" s="211"/>
      <c r="IH28" s="209"/>
      <c r="II28" s="210"/>
      <c r="IJ28" s="210"/>
      <c r="IK28" s="211"/>
      <c r="IL28" s="209"/>
      <c r="IM28" s="210"/>
      <c r="IN28" s="210"/>
      <c r="IO28" s="210"/>
      <c r="IP28" s="210"/>
      <c r="IQ28" s="211"/>
      <c r="IR28" s="209"/>
      <c r="IS28" s="210"/>
      <c r="IT28" s="210"/>
      <c r="IU28" s="210"/>
      <c r="IV28" s="210"/>
      <c r="IW28" s="210"/>
      <c r="IX28" s="211"/>
      <c r="IY28" s="209"/>
      <c r="IZ28" s="210"/>
      <c r="JA28" s="210"/>
      <c r="JB28" s="210"/>
      <c r="JC28" s="210"/>
      <c r="JD28" s="211"/>
    </row>
    <row r="29" spans="1:265" s="82" customFormat="1" ht="21" customHeight="1" x14ac:dyDescent="0.2">
      <c r="A29" s="212" t="s">
        <v>606</v>
      </c>
      <c r="B29" s="213"/>
      <c r="C29" s="213"/>
      <c r="D29" s="213"/>
      <c r="E29" s="214"/>
      <c r="F29" s="215" t="s">
        <v>147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7"/>
      <c r="AS29" s="209"/>
      <c r="AT29" s="210"/>
      <c r="AU29" s="210"/>
      <c r="AV29" s="210"/>
      <c r="AW29" s="210"/>
      <c r="AX29" s="211"/>
      <c r="AY29" s="209"/>
      <c r="AZ29" s="210"/>
      <c r="BA29" s="210"/>
      <c r="BB29" s="210"/>
      <c r="BC29" s="210"/>
      <c r="BD29" s="210"/>
      <c r="BE29" s="211"/>
      <c r="BF29" s="209"/>
      <c r="BG29" s="210"/>
      <c r="BH29" s="210"/>
      <c r="BI29" s="210"/>
      <c r="BJ29" s="210"/>
      <c r="BK29" s="210"/>
      <c r="BL29" s="211"/>
      <c r="BM29" s="209"/>
      <c r="BN29" s="210"/>
      <c r="BO29" s="210"/>
      <c r="BP29" s="210"/>
      <c r="BQ29" s="210"/>
      <c r="BR29" s="210"/>
      <c r="BS29" s="211"/>
      <c r="BT29" s="209"/>
      <c r="BU29" s="210"/>
      <c r="BV29" s="210"/>
      <c r="BW29" s="210"/>
      <c r="BX29" s="210"/>
      <c r="BY29" s="211"/>
      <c r="BZ29" s="209"/>
      <c r="CA29" s="210"/>
      <c r="CB29" s="210"/>
      <c r="CC29" s="210"/>
      <c r="CD29" s="210"/>
      <c r="CE29" s="210"/>
      <c r="CF29" s="211"/>
      <c r="CG29" s="209"/>
      <c r="CH29" s="210"/>
      <c r="CI29" s="210"/>
      <c r="CJ29" s="210"/>
      <c r="CK29" s="210"/>
      <c r="CL29" s="210"/>
      <c r="CM29" s="210"/>
      <c r="CN29" s="210"/>
      <c r="CO29" s="211"/>
      <c r="CP29" s="209"/>
      <c r="CQ29" s="210"/>
      <c r="CR29" s="210"/>
      <c r="CS29" s="210"/>
      <c r="CT29" s="210"/>
      <c r="CU29" s="210"/>
      <c r="CV29" s="211"/>
      <c r="CW29" s="209"/>
      <c r="CX29" s="210"/>
      <c r="CY29" s="210"/>
      <c r="CZ29" s="210"/>
      <c r="DA29" s="210"/>
      <c r="DB29" s="211"/>
      <c r="DC29" s="209"/>
      <c r="DD29" s="210"/>
      <c r="DE29" s="210"/>
      <c r="DF29" s="210"/>
      <c r="DG29" s="210"/>
      <c r="DH29" s="210"/>
      <c r="DI29" s="211"/>
      <c r="DJ29" s="209"/>
      <c r="DK29" s="210"/>
      <c r="DL29" s="210"/>
      <c r="DM29" s="211"/>
      <c r="DN29" s="209"/>
      <c r="DO29" s="210"/>
      <c r="DP29" s="210"/>
      <c r="DQ29" s="210"/>
      <c r="DR29" s="210"/>
      <c r="DS29" s="211"/>
      <c r="DT29" s="209"/>
      <c r="DU29" s="210"/>
      <c r="DV29" s="210"/>
      <c r="DW29" s="210"/>
      <c r="DX29" s="210"/>
      <c r="DY29" s="210"/>
      <c r="DZ29" s="211"/>
      <c r="EA29" s="209"/>
      <c r="EB29" s="210"/>
      <c r="EC29" s="210"/>
      <c r="ED29" s="210"/>
      <c r="EE29" s="210"/>
      <c r="EF29" s="211"/>
      <c r="EG29" s="218">
        <v>0</v>
      </c>
      <c r="EH29" s="219"/>
      <c r="EI29" s="219"/>
      <c r="EJ29" s="219"/>
      <c r="EK29" s="219"/>
      <c r="EL29" s="219"/>
      <c r="EM29" s="219"/>
      <c r="EN29" s="220"/>
      <c r="EO29" s="221">
        <v>0</v>
      </c>
      <c r="EP29" s="222"/>
      <c r="EQ29" s="222"/>
      <c r="ER29" s="222"/>
      <c r="ES29" s="222"/>
      <c r="ET29" s="223"/>
      <c r="EU29" s="221">
        <v>0</v>
      </c>
      <c r="EV29" s="222"/>
      <c r="EW29" s="222"/>
      <c r="EX29" s="222"/>
      <c r="EY29" s="222"/>
      <c r="EZ29" s="222"/>
      <c r="FA29" s="223"/>
      <c r="FB29" s="221">
        <v>0</v>
      </c>
      <c r="FC29" s="222"/>
      <c r="FD29" s="222"/>
      <c r="FE29" s="222"/>
      <c r="FF29" s="222"/>
      <c r="FG29" s="222"/>
      <c r="FH29" s="223"/>
      <c r="FI29" s="221">
        <v>0</v>
      </c>
      <c r="FJ29" s="222"/>
      <c r="FK29" s="222"/>
      <c r="FL29" s="222"/>
      <c r="FM29" s="222"/>
      <c r="FN29" s="222"/>
      <c r="FO29" s="222"/>
      <c r="FP29" s="223"/>
      <c r="FQ29" s="209"/>
      <c r="FR29" s="210"/>
      <c r="FS29" s="210"/>
      <c r="FT29" s="210"/>
      <c r="FU29" s="210"/>
      <c r="FV29" s="211"/>
      <c r="FW29" s="209"/>
      <c r="FX29" s="210"/>
      <c r="FY29" s="210"/>
      <c r="FZ29" s="210"/>
      <c r="GA29" s="210"/>
      <c r="GB29" s="210"/>
      <c r="GC29" s="211"/>
      <c r="GD29" s="209"/>
      <c r="GE29" s="210"/>
      <c r="GF29" s="210"/>
      <c r="GG29" s="210"/>
      <c r="GH29" s="210"/>
      <c r="GI29" s="210"/>
      <c r="GJ29" s="211"/>
      <c r="GK29" s="209"/>
      <c r="GL29" s="210"/>
      <c r="GM29" s="210"/>
      <c r="GN29" s="210"/>
      <c r="GO29" s="210"/>
      <c r="GP29" s="210"/>
      <c r="GQ29" s="211"/>
      <c r="GR29" s="209"/>
      <c r="GS29" s="210"/>
      <c r="GT29" s="210"/>
      <c r="GU29" s="210"/>
      <c r="GV29" s="210"/>
      <c r="GW29" s="211"/>
      <c r="GX29" s="209"/>
      <c r="GY29" s="210"/>
      <c r="GZ29" s="210"/>
      <c r="HA29" s="210"/>
      <c r="HB29" s="210"/>
      <c r="HC29" s="210"/>
      <c r="HD29" s="211"/>
      <c r="HE29" s="209"/>
      <c r="HF29" s="210"/>
      <c r="HG29" s="210"/>
      <c r="HH29" s="210"/>
      <c r="HI29" s="210"/>
      <c r="HJ29" s="210"/>
      <c r="HK29" s="210"/>
      <c r="HL29" s="210"/>
      <c r="HM29" s="211"/>
      <c r="HN29" s="209"/>
      <c r="HO29" s="210"/>
      <c r="HP29" s="210"/>
      <c r="HQ29" s="210"/>
      <c r="HR29" s="210"/>
      <c r="HS29" s="210"/>
      <c r="HT29" s="211"/>
      <c r="HU29" s="209"/>
      <c r="HV29" s="210"/>
      <c r="HW29" s="210"/>
      <c r="HX29" s="210"/>
      <c r="HY29" s="210"/>
      <c r="HZ29" s="211"/>
      <c r="IA29" s="209"/>
      <c r="IB29" s="210"/>
      <c r="IC29" s="210"/>
      <c r="ID29" s="210"/>
      <c r="IE29" s="210"/>
      <c r="IF29" s="210"/>
      <c r="IG29" s="211"/>
      <c r="IH29" s="209"/>
      <c r="II29" s="210"/>
      <c r="IJ29" s="210"/>
      <c r="IK29" s="211"/>
      <c r="IL29" s="209"/>
      <c r="IM29" s="210"/>
      <c r="IN29" s="210"/>
      <c r="IO29" s="210"/>
      <c r="IP29" s="210"/>
      <c r="IQ29" s="211"/>
      <c r="IR29" s="209"/>
      <c r="IS29" s="210"/>
      <c r="IT29" s="210"/>
      <c r="IU29" s="210"/>
      <c r="IV29" s="210"/>
      <c r="IW29" s="210"/>
      <c r="IX29" s="211"/>
      <c r="IY29" s="209"/>
      <c r="IZ29" s="210"/>
      <c r="JA29" s="210"/>
      <c r="JB29" s="210"/>
      <c r="JC29" s="210"/>
      <c r="JD29" s="211"/>
    </row>
    <row r="30" spans="1:265" s="82" customFormat="1" ht="21" customHeight="1" x14ac:dyDescent="0.2">
      <c r="A30" s="263" t="s">
        <v>46</v>
      </c>
      <c r="B30" s="264"/>
      <c r="C30" s="264"/>
      <c r="D30" s="264"/>
      <c r="E30" s="265"/>
      <c r="F30" s="266" t="s">
        <v>20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8"/>
      <c r="AS30" s="257"/>
      <c r="AT30" s="258"/>
      <c r="AU30" s="258"/>
      <c r="AV30" s="258"/>
      <c r="AW30" s="258"/>
      <c r="AX30" s="259"/>
      <c r="AY30" s="257"/>
      <c r="AZ30" s="258"/>
      <c r="BA30" s="258"/>
      <c r="BB30" s="258"/>
      <c r="BC30" s="258"/>
      <c r="BD30" s="258"/>
      <c r="BE30" s="259"/>
      <c r="BF30" s="257"/>
      <c r="BG30" s="258"/>
      <c r="BH30" s="258"/>
      <c r="BI30" s="258"/>
      <c r="BJ30" s="258"/>
      <c r="BK30" s="258"/>
      <c r="BL30" s="259"/>
      <c r="BM30" s="257"/>
      <c r="BN30" s="258"/>
      <c r="BO30" s="258"/>
      <c r="BP30" s="258"/>
      <c r="BQ30" s="258"/>
      <c r="BR30" s="258"/>
      <c r="BS30" s="259"/>
      <c r="BT30" s="257"/>
      <c r="BU30" s="258"/>
      <c r="BV30" s="258"/>
      <c r="BW30" s="258"/>
      <c r="BX30" s="258"/>
      <c r="BY30" s="259"/>
      <c r="BZ30" s="257"/>
      <c r="CA30" s="258"/>
      <c r="CB30" s="258"/>
      <c r="CC30" s="258"/>
      <c r="CD30" s="258"/>
      <c r="CE30" s="258"/>
      <c r="CF30" s="259"/>
      <c r="CG30" s="257"/>
      <c r="CH30" s="258"/>
      <c r="CI30" s="258"/>
      <c r="CJ30" s="258"/>
      <c r="CK30" s="258"/>
      <c r="CL30" s="258"/>
      <c r="CM30" s="258"/>
      <c r="CN30" s="258"/>
      <c r="CO30" s="259"/>
      <c r="CP30" s="257"/>
      <c r="CQ30" s="258"/>
      <c r="CR30" s="258"/>
      <c r="CS30" s="258"/>
      <c r="CT30" s="258"/>
      <c r="CU30" s="258"/>
      <c r="CV30" s="259"/>
      <c r="CW30" s="257"/>
      <c r="CX30" s="258"/>
      <c r="CY30" s="258"/>
      <c r="CZ30" s="258"/>
      <c r="DA30" s="258"/>
      <c r="DB30" s="259"/>
      <c r="DC30" s="257"/>
      <c r="DD30" s="258"/>
      <c r="DE30" s="258"/>
      <c r="DF30" s="258"/>
      <c r="DG30" s="258"/>
      <c r="DH30" s="258"/>
      <c r="DI30" s="259"/>
      <c r="DJ30" s="257"/>
      <c r="DK30" s="258"/>
      <c r="DL30" s="258"/>
      <c r="DM30" s="259"/>
      <c r="DN30" s="257"/>
      <c r="DO30" s="258"/>
      <c r="DP30" s="258"/>
      <c r="DQ30" s="258"/>
      <c r="DR30" s="258"/>
      <c r="DS30" s="259"/>
      <c r="DT30" s="257"/>
      <c r="DU30" s="258"/>
      <c r="DV30" s="258"/>
      <c r="DW30" s="258"/>
      <c r="DX30" s="258"/>
      <c r="DY30" s="258"/>
      <c r="DZ30" s="259"/>
      <c r="EA30" s="257"/>
      <c r="EB30" s="258"/>
      <c r="EC30" s="258"/>
      <c r="ED30" s="258"/>
      <c r="EE30" s="258"/>
      <c r="EF30" s="259"/>
      <c r="EG30" s="269">
        <v>0</v>
      </c>
      <c r="EH30" s="270"/>
      <c r="EI30" s="270"/>
      <c r="EJ30" s="270"/>
      <c r="EK30" s="270"/>
      <c r="EL30" s="270"/>
      <c r="EM30" s="270"/>
      <c r="EN30" s="271"/>
      <c r="EO30" s="260">
        <v>0</v>
      </c>
      <c r="EP30" s="261"/>
      <c r="EQ30" s="261"/>
      <c r="ER30" s="261"/>
      <c r="ES30" s="261"/>
      <c r="ET30" s="262"/>
      <c r="EU30" s="260">
        <v>0</v>
      </c>
      <c r="EV30" s="261"/>
      <c r="EW30" s="261"/>
      <c r="EX30" s="261"/>
      <c r="EY30" s="261"/>
      <c r="EZ30" s="261"/>
      <c r="FA30" s="262"/>
      <c r="FB30" s="260">
        <v>0</v>
      </c>
      <c r="FC30" s="261"/>
      <c r="FD30" s="261"/>
      <c r="FE30" s="261"/>
      <c r="FF30" s="261"/>
      <c r="FG30" s="261"/>
      <c r="FH30" s="262"/>
      <c r="FI30" s="260">
        <v>0</v>
      </c>
      <c r="FJ30" s="261"/>
      <c r="FK30" s="261"/>
      <c r="FL30" s="261"/>
      <c r="FM30" s="261"/>
      <c r="FN30" s="261"/>
      <c r="FO30" s="261"/>
      <c r="FP30" s="262"/>
      <c r="FQ30" s="257"/>
      <c r="FR30" s="258"/>
      <c r="FS30" s="258"/>
      <c r="FT30" s="258"/>
      <c r="FU30" s="258"/>
      <c r="FV30" s="259"/>
      <c r="FW30" s="257"/>
      <c r="FX30" s="258"/>
      <c r="FY30" s="258"/>
      <c r="FZ30" s="258"/>
      <c r="GA30" s="258"/>
      <c r="GB30" s="258"/>
      <c r="GC30" s="259"/>
      <c r="GD30" s="257"/>
      <c r="GE30" s="258"/>
      <c r="GF30" s="258"/>
      <c r="GG30" s="258"/>
      <c r="GH30" s="258"/>
      <c r="GI30" s="258"/>
      <c r="GJ30" s="259"/>
      <c r="GK30" s="257"/>
      <c r="GL30" s="258"/>
      <c r="GM30" s="258"/>
      <c r="GN30" s="258"/>
      <c r="GO30" s="258"/>
      <c r="GP30" s="258"/>
      <c r="GQ30" s="259"/>
      <c r="GR30" s="257"/>
      <c r="GS30" s="258"/>
      <c r="GT30" s="258"/>
      <c r="GU30" s="258"/>
      <c r="GV30" s="258"/>
      <c r="GW30" s="259"/>
      <c r="GX30" s="257"/>
      <c r="GY30" s="258"/>
      <c r="GZ30" s="258"/>
      <c r="HA30" s="258"/>
      <c r="HB30" s="258"/>
      <c r="HC30" s="258"/>
      <c r="HD30" s="259"/>
      <c r="HE30" s="257"/>
      <c r="HF30" s="258"/>
      <c r="HG30" s="258"/>
      <c r="HH30" s="258"/>
      <c r="HI30" s="258"/>
      <c r="HJ30" s="258"/>
      <c r="HK30" s="258"/>
      <c r="HL30" s="258"/>
      <c r="HM30" s="259"/>
      <c r="HN30" s="257"/>
      <c r="HO30" s="258"/>
      <c r="HP30" s="258"/>
      <c r="HQ30" s="258"/>
      <c r="HR30" s="258"/>
      <c r="HS30" s="258"/>
      <c r="HT30" s="259"/>
      <c r="HU30" s="257"/>
      <c r="HV30" s="258"/>
      <c r="HW30" s="258"/>
      <c r="HX30" s="258"/>
      <c r="HY30" s="258"/>
      <c r="HZ30" s="259"/>
      <c r="IA30" s="257"/>
      <c r="IB30" s="258"/>
      <c r="IC30" s="258"/>
      <c r="ID30" s="258"/>
      <c r="IE30" s="258"/>
      <c r="IF30" s="258"/>
      <c r="IG30" s="259"/>
      <c r="IH30" s="257"/>
      <c r="II30" s="258"/>
      <c r="IJ30" s="258"/>
      <c r="IK30" s="259"/>
      <c r="IL30" s="257"/>
      <c r="IM30" s="258"/>
      <c r="IN30" s="258"/>
      <c r="IO30" s="258"/>
      <c r="IP30" s="258"/>
      <c r="IQ30" s="259"/>
      <c r="IR30" s="257"/>
      <c r="IS30" s="258"/>
      <c r="IT30" s="258"/>
      <c r="IU30" s="258"/>
      <c r="IV30" s="258"/>
      <c r="IW30" s="258"/>
      <c r="IX30" s="259"/>
      <c r="IY30" s="257"/>
      <c r="IZ30" s="258"/>
      <c r="JA30" s="258"/>
      <c r="JB30" s="258"/>
      <c r="JC30" s="258"/>
      <c r="JD30" s="259"/>
    </row>
    <row r="31" spans="1:265" s="82" customFormat="1" ht="21" customHeight="1" x14ac:dyDescent="0.2">
      <c r="A31" s="263" t="s">
        <v>18</v>
      </c>
      <c r="B31" s="264"/>
      <c r="C31" s="264"/>
      <c r="D31" s="264"/>
      <c r="E31" s="265"/>
      <c r="F31" s="266" t="s">
        <v>21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8"/>
      <c r="AS31" s="257"/>
      <c r="AT31" s="258"/>
      <c r="AU31" s="258"/>
      <c r="AV31" s="258"/>
      <c r="AW31" s="258"/>
      <c r="AX31" s="259"/>
      <c r="AY31" s="257"/>
      <c r="AZ31" s="258"/>
      <c r="BA31" s="258"/>
      <c r="BB31" s="258"/>
      <c r="BC31" s="258"/>
      <c r="BD31" s="258"/>
      <c r="BE31" s="259"/>
      <c r="BF31" s="257"/>
      <c r="BG31" s="258"/>
      <c r="BH31" s="258"/>
      <c r="BI31" s="258"/>
      <c r="BJ31" s="258"/>
      <c r="BK31" s="258"/>
      <c r="BL31" s="259"/>
      <c r="BM31" s="257"/>
      <c r="BN31" s="258"/>
      <c r="BO31" s="258"/>
      <c r="BP31" s="258"/>
      <c r="BQ31" s="258"/>
      <c r="BR31" s="258"/>
      <c r="BS31" s="259"/>
      <c r="BT31" s="257"/>
      <c r="BU31" s="258"/>
      <c r="BV31" s="258"/>
      <c r="BW31" s="258"/>
      <c r="BX31" s="258"/>
      <c r="BY31" s="259"/>
      <c r="BZ31" s="257"/>
      <c r="CA31" s="258"/>
      <c r="CB31" s="258"/>
      <c r="CC31" s="258"/>
      <c r="CD31" s="258"/>
      <c r="CE31" s="258"/>
      <c r="CF31" s="259"/>
      <c r="CG31" s="257"/>
      <c r="CH31" s="258"/>
      <c r="CI31" s="258"/>
      <c r="CJ31" s="258"/>
      <c r="CK31" s="258"/>
      <c r="CL31" s="258"/>
      <c r="CM31" s="258"/>
      <c r="CN31" s="258"/>
      <c r="CO31" s="259"/>
      <c r="CP31" s="257"/>
      <c r="CQ31" s="258"/>
      <c r="CR31" s="258"/>
      <c r="CS31" s="258"/>
      <c r="CT31" s="258"/>
      <c r="CU31" s="258"/>
      <c r="CV31" s="259"/>
      <c r="CW31" s="257"/>
      <c r="CX31" s="258"/>
      <c r="CY31" s="258"/>
      <c r="CZ31" s="258"/>
      <c r="DA31" s="258"/>
      <c r="DB31" s="259"/>
      <c r="DC31" s="257"/>
      <c r="DD31" s="258"/>
      <c r="DE31" s="258"/>
      <c r="DF31" s="258"/>
      <c r="DG31" s="258"/>
      <c r="DH31" s="258"/>
      <c r="DI31" s="259"/>
      <c r="DJ31" s="257"/>
      <c r="DK31" s="258"/>
      <c r="DL31" s="258"/>
      <c r="DM31" s="259"/>
      <c r="DN31" s="257"/>
      <c r="DO31" s="258"/>
      <c r="DP31" s="258"/>
      <c r="DQ31" s="258"/>
      <c r="DR31" s="258"/>
      <c r="DS31" s="259"/>
      <c r="DT31" s="257"/>
      <c r="DU31" s="258"/>
      <c r="DV31" s="258"/>
      <c r="DW31" s="258"/>
      <c r="DX31" s="258"/>
      <c r="DY31" s="258"/>
      <c r="DZ31" s="259"/>
      <c r="EA31" s="257"/>
      <c r="EB31" s="258"/>
      <c r="EC31" s="258"/>
      <c r="ED31" s="258"/>
      <c r="EE31" s="258"/>
      <c r="EF31" s="259"/>
      <c r="EG31" s="269">
        <v>15.65264</v>
      </c>
      <c r="EH31" s="270"/>
      <c r="EI31" s="270"/>
      <c r="EJ31" s="270"/>
      <c r="EK31" s="270"/>
      <c r="EL31" s="270"/>
      <c r="EM31" s="270"/>
      <c r="EN31" s="271"/>
      <c r="EO31" s="260">
        <v>0</v>
      </c>
      <c r="EP31" s="261"/>
      <c r="EQ31" s="261"/>
      <c r="ER31" s="261"/>
      <c r="ES31" s="261"/>
      <c r="ET31" s="262"/>
      <c r="EU31" s="260">
        <v>15.65264</v>
      </c>
      <c r="EV31" s="261"/>
      <c r="EW31" s="261"/>
      <c r="EX31" s="261"/>
      <c r="EY31" s="261"/>
      <c r="EZ31" s="261"/>
      <c r="FA31" s="262"/>
      <c r="FB31" s="260">
        <v>0</v>
      </c>
      <c r="FC31" s="261"/>
      <c r="FD31" s="261"/>
      <c r="FE31" s="261"/>
      <c r="FF31" s="261"/>
      <c r="FG31" s="261"/>
      <c r="FH31" s="262"/>
      <c r="FI31" s="260">
        <v>0</v>
      </c>
      <c r="FJ31" s="261"/>
      <c r="FK31" s="261"/>
      <c r="FL31" s="261"/>
      <c r="FM31" s="261"/>
      <c r="FN31" s="261"/>
      <c r="FO31" s="261"/>
      <c r="FP31" s="262"/>
      <c r="FQ31" s="257"/>
      <c r="FR31" s="258"/>
      <c r="FS31" s="258"/>
      <c r="FT31" s="258"/>
      <c r="FU31" s="258"/>
      <c r="FV31" s="259"/>
      <c r="FW31" s="257"/>
      <c r="FX31" s="258"/>
      <c r="FY31" s="258"/>
      <c r="FZ31" s="258"/>
      <c r="GA31" s="258"/>
      <c r="GB31" s="258"/>
      <c r="GC31" s="259"/>
      <c r="GD31" s="257"/>
      <c r="GE31" s="258"/>
      <c r="GF31" s="258"/>
      <c r="GG31" s="258"/>
      <c r="GH31" s="258"/>
      <c r="GI31" s="258"/>
      <c r="GJ31" s="259"/>
      <c r="GK31" s="257"/>
      <c r="GL31" s="258"/>
      <c r="GM31" s="258"/>
      <c r="GN31" s="258"/>
      <c r="GO31" s="258"/>
      <c r="GP31" s="258"/>
      <c r="GQ31" s="259"/>
      <c r="GR31" s="257"/>
      <c r="GS31" s="258"/>
      <c r="GT31" s="258"/>
      <c r="GU31" s="258"/>
      <c r="GV31" s="258"/>
      <c r="GW31" s="259"/>
      <c r="GX31" s="257"/>
      <c r="GY31" s="258"/>
      <c r="GZ31" s="258"/>
      <c r="HA31" s="258"/>
      <c r="HB31" s="258"/>
      <c r="HC31" s="258"/>
      <c r="HD31" s="259"/>
      <c r="HE31" s="257"/>
      <c r="HF31" s="258"/>
      <c r="HG31" s="258"/>
      <c r="HH31" s="258"/>
      <c r="HI31" s="258"/>
      <c r="HJ31" s="258"/>
      <c r="HK31" s="258"/>
      <c r="HL31" s="258"/>
      <c r="HM31" s="259"/>
      <c r="HN31" s="257"/>
      <c r="HO31" s="258"/>
      <c r="HP31" s="258"/>
      <c r="HQ31" s="258"/>
      <c r="HR31" s="258"/>
      <c r="HS31" s="258"/>
      <c r="HT31" s="259"/>
      <c r="HU31" s="257"/>
      <c r="HV31" s="258"/>
      <c r="HW31" s="258"/>
      <c r="HX31" s="258"/>
      <c r="HY31" s="258"/>
      <c r="HZ31" s="259"/>
      <c r="IA31" s="257"/>
      <c r="IB31" s="258"/>
      <c r="IC31" s="258"/>
      <c r="ID31" s="258"/>
      <c r="IE31" s="258"/>
      <c r="IF31" s="258"/>
      <c r="IG31" s="259"/>
      <c r="IH31" s="257"/>
      <c r="II31" s="258"/>
      <c r="IJ31" s="258"/>
      <c r="IK31" s="259"/>
      <c r="IL31" s="257"/>
      <c r="IM31" s="258"/>
      <c r="IN31" s="258"/>
      <c r="IO31" s="258"/>
      <c r="IP31" s="258"/>
      <c r="IQ31" s="259"/>
      <c r="IR31" s="257"/>
      <c r="IS31" s="258"/>
      <c r="IT31" s="258"/>
      <c r="IU31" s="258"/>
      <c r="IV31" s="258"/>
      <c r="IW31" s="258"/>
      <c r="IX31" s="259"/>
      <c r="IY31" s="257">
        <v>3</v>
      </c>
      <c r="IZ31" s="258"/>
      <c r="JA31" s="258"/>
      <c r="JB31" s="258"/>
      <c r="JC31" s="258"/>
      <c r="JD31" s="259"/>
    </row>
    <row r="32" spans="1:265" s="82" customFormat="1" ht="21" customHeight="1" x14ac:dyDescent="0.2">
      <c r="A32" s="263" t="s">
        <v>47</v>
      </c>
      <c r="B32" s="264"/>
      <c r="C32" s="264"/>
      <c r="D32" s="264"/>
      <c r="E32" s="265"/>
      <c r="F32" s="266" t="s">
        <v>17</v>
      </c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8"/>
      <c r="AS32" s="257"/>
      <c r="AT32" s="258"/>
      <c r="AU32" s="258"/>
      <c r="AV32" s="258"/>
      <c r="AW32" s="258"/>
      <c r="AX32" s="259"/>
      <c r="AY32" s="257"/>
      <c r="AZ32" s="258"/>
      <c r="BA32" s="258"/>
      <c r="BB32" s="258"/>
      <c r="BC32" s="258"/>
      <c r="BD32" s="258"/>
      <c r="BE32" s="259"/>
      <c r="BF32" s="257"/>
      <c r="BG32" s="258"/>
      <c r="BH32" s="258"/>
      <c r="BI32" s="258"/>
      <c r="BJ32" s="258"/>
      <c r="BK32" s="258"/>
      <c r="BL32" s="259"/>
      <c r="BM32" s="257"/>
      <c r="BN32" s="258"/>
      <c r="BO32" s="258"/>
      <c r="BP32" s="258"/>
      <c r="BQ32" s="258"/>
      <c r="BR32" s="258"/>
      <c r="BS32" s="259"/>
      <c r="BT32" s="257"/>
      <c r="BU32" s="258"/>
      <c r="BV32" s="258"/>
      <c r="BW32" s="258"/>
      <c r="BX32" s="258"/>
      <c r="BY32" s="259"/>
      <c r="BZ32" s="257"/>
      <c r="CA32" s="258"/>
      <c r="CB32" s="258"/>
      <c r="CC32" s="258"/>
      <c r="CD32" s="258"/>
      <c r="CE32" s="258"/>
      <c r="CF32" s="259"/>
      <c r="CG32" s="257"/>
      <c r="CH32" s="258"/>
      <c r="CI32" s="258"/>
      <c r="CJ32" s="258"/>
      <c r="CK32" s="258"/>
      <c r="CL32" s="258"/>
      <c r="CM32" s="258"/>
      <c r="CN32" s="258"/>
      <c r="CO32" s="259"/>
      <c r="CP32" s="257"/>
      <c r="CQ32" s="258"/>
      <c r="CR32" s="258"/>
      <c r="CS32" s="258"/>
      <c r="CT32" s="258"/>
      <c r="CU32" s="258"/>
      <c r="CV32" s="259"/>
      <c r="CW32" s="257"/>
      <c r="CX32" s="258"/>
      <c r="CY32" s="258"/>
      <c r="CZ32" s="258"/>
      <c r="DA32" s="258"/>
      <c r="DB32" s="259"/>
      <c r="DC32" s="257"/>
      <c r="DD32" s="258"/>
      <c r="DE32" s="258"/>
      <c r="DF32" s="258"/>
      <c r="DG32" s="258"/>
      <c r="DH32" s="258"/>
      <c r="DI32" s="259"/>
      <c r="DJ32" s="257"/>
      <c r="DK32" s="258"/>
      <c r="DL32" s="258"/>
      <c r="DM32" s="259"/>
      <c r="DN32" s="257"/>
      <c r="DO32" s="258"/>
      <c r="DP32" s="258"/>
      <c r="DQ32" s="258"/>
      <c r="DR32" s="258"/>
      <c r="DS32" s="259"/>
      <c r="DT32" s="257"/>
      <c r="DU32" s="258"/>
      <c r="DV32" s="258"/>
      <c r="DW32" s="258"/>
      <c r="DX32" s="258"/>
      <c r="DY32" s="258"/>
      <c r="DZ32" s="259"/>
      <c r="EA32" s="257"/>
      <c r="EB32" s="258"/>
      <c r="EC32" s="258"/>
      <c r="ED32" s="258"/>
      <c r="EE32" s="258"/>
      <c r="EF32" s="259"/>
      <c r="EG32" s="269">
        <v>0</v>
      </c>
      <c r="EH32" s="270"/>
      <c r="EI32" s="270"/>
      <c r="EJ32" s="270"/>
      <c r="EK32" s="270"/>
      <c r="EL32" s="270"/>
      <c r="EM32" s="270"/>
      <c r="EN32" s="271"/>
      <c r="EO32" s="260">
        <v>0</v>
      </c>
      <c r="EP32" s="261"/>
      <c r="EQ32" s="261"/>
      <c r="ER32" s="261"/>
      <c r="ES32" s="261"/>
      <c r="ET32" s="262"/>
      <c r="EU32" s="260">
        <v>0</v>
      </c>
      <c r="EV32" s="261"/>
      <c r="EW32" s="261"/>
      <c r="EX32" s="261"/>
      <c r="EY32" s="261"/>
      <c r="EZ32" s="261"/>
      <c r="FA32" s="262"/>
      <c r="FB32" s="260">
        <v>0</v>
      </c>
      <c r="FC32" s="261"/>
      <c r="FD32" s="261"/>
      <c r="FE32" s="261"/>
      <c r="FF32" s="261"/>
      <c r="FG32" s="261"/>
      <c r="FH32" s="262"/>
      <c r="FI32" s="260">
        <v>0</v>
      </c>
      <c r="FJ32" s="261"/>
      <c r="FK32" s="261"/>
      <c r="FL32" s="261"/>
      <c r="FM32" s="261"/>
      <c r="FN32" s="261"/>
      <c r="FO32" s="261"/>
      <c r="FP32" s="262"/>
      <c r="FQ32" s="257"/>
      <c r="FR32" s="258"/>
      <c r="FS32" s="258"/>
      <c r="FT32" s="258"/>
      <c r="FU32" s="258"/>
      <c r="FV32" s="259"/>
      <c r="FW32" s="257"/>
      <c r="FX32" s="258"/>
      <c r="FY32" s="258"/>
      <c r="FZ32" s="258"/>
      <c r="GA32" s="258"/>
      <c r="GB32" s="258"/>
      <c r="GC32" s="259"/>
      <c r="GD32" s="257"/>
      <c r="GE32" s="258"/>
      <c r="GF32" s="258"/>
      <c r="GG32" s="258"/>
      <c r="GH32" s="258"/>
      <c r="GI32" s="258"/>
      <c r="GJ32" s="259"/>
      <c r="GK32" s="257"/>
      <c r="GL32" s="258"/>
      <c r="GM32" s="258"/>
      <c r="GN32" s="258"/>
      <c r="GO32" s="258"/>
      <c r="GP32" s="258"/>
      <c r="GQ32" s="259"/>
      <c r="GR32" s="257"/>
      <c r="GS32" s="258"/>
      <c r="GT32" s="258"/>
      <c r="GU32" s="258"/>
      <c r="GV32" s="258"/>
      <c r="GW32" s="259"/>
      <c r="GX32" s="257"/>
      <c r="GY32" s="258"/>
      <c r="GZ32" s="258"/>
      <c r="HA32" s="258"/>
      <c r="HB32" s="258"/>
      <c r="HC32" s="258"/>
      <c r="HD32" s="259"/>
      <c r="HE32" s="257"/>
      <c r="HF32" s="258"/>
      <c r="HG32" s="258"/>
      <c r="HH32" s="258"/>
      <c r="HI32" s="258"/>
      <c r="HJ32" s="258"/>
      <c r="HK32" s="258"/>
      <c r="HL32" s="258"/>
      <c r="HM32" s="259"/>
      <c r="HN32" s="257"/>
      <c r="HO32" s="258"/>
      <c r="HP32" s="258"/>
      <c r="HQ32" s="258"/>
      <c r="HR32" s="258"/>
      <c r="HS32" s="258"/>
      <c r="HT32" s="259"/>
      <c r="HU32" s="257"/>
      <c r="HV32" s="258"/>
      <c r="HW32" s="258"/>
      <c r="HX32" s="258"/>
      <c r="HY32" s="258"/>
      <c r="HZ32" s="259"/>
      <c r="IA32" s="257"/>
      <c r="IB32" s="258"/>
      <c r="IC32" s="258"/>
      <c r="ID32" s="258"/>
      <c r="IE32" s="258"/>
      <c r="IF32" s="258"/>
      <c r="IG32" s="259"/>
      <c r="IH32" s="257"/>
      <c r="II32" s="258"/>
      <c r="IJ32" s="258"/>
      <c r="IK32" s="259"/>
      <c r="IL32" s="257"/>
      <c r="IM32" s="258"/>
      <c r="IN32" s="258"/>
      <c r="IO32" s="258"/>
      <c r="IP32" s="258"/>
      <c r="IQ32" s="259"/>
      <c r="IR32" s="257"/>
      <c r="IS32" s="258"/>
      <c r="IT32" s="258"/>
      <c r="IU32" s="258"/>
      <c r="IV32" s="258"/>
      <c r="IW32" s="258"/>
      <c r="IX32" s="259"/>
      <c r="IY32" s="257"/>
      <c r="IZ32" s="258"/>
      <c r="JA32" s="258"/>
      <c r="JB32" s="258"/>
      <c r="JC32" s="258"/>
      <c r="JD32" s="259"/>
    </row>
    <row r="33" spans="1:265" s="82" customFormat="1" ht="21" customHeight="1" x14ac:dyDescent="0.2">
      <c r="A33" s="263" t="s">
        <v>48</v>
      </c>
      <c r="B33" s="264"/>
      <c r="C33" s="264"/>
      <c r="D33" s="264"/>
      <c r="E33" s="265"/>
      <c r="F33" s="266" t="s">
        <v>22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8"/>
      <c r="AS33" s="257"/>
      <c r="AT33" s="258"/>
      <c r="AU33" s="258"/>
      <c r="AV33" s="258"/>
      <c r="AW33" s="258"/>
      <c r="AX33" s="259"/>
      <c r="AY33" s="257"/>
      <c r="AZ33" s="258"/>
      <c r="BA33" s="258"/>
      <c r="BB33" s="258"/>
      <c r="BC33" s="258"/>
      <c r="BD33" s="258"/>
      <c r="BE33" s="259"/>
      <c r="BF33" s="257"/>
      <c r="BG33" s="258"/>
      <c r="BH33" s="258"/>
      <c r="BI33" s="258"/>
      <c r="BJ33" s="258"/>
      <c r="BK33" s="258"/>
      <c r="BL33" s="259"/>
      <c r="BM33" s="257"/>
      <c r="BN33" s="258"/>
      <c r="BO33" s="258"/>
      <c r="BP33" s="258"/>
      <c r="BQ33" s="258"/>
      <c r="BR33" s="258"/>
      <c r="BS33" s="259"/>
      <c r="BT33" s="257"/>
      <c r="BU33" s="258"/>
      <c r="BV33" s="258"/>
      <c r="BW33" s="258"/>
      <c r="BX33" s="258"/>
      <c r="BY33" s="259"/>
      <c r="BZ33" s="257"/>
      <c r="CA33" s="258"/>
      <c r="CB33" s="258"/>
      <c r="CC33" s="258"/>
      <c r="CD33" s="258"/>
      <c r="CE33" s="258"/>
      <c r="CF33" s="259"/>
      <c r="CG33" s="257"/>
      <c r="CH33" s="258"/>
      <c r="CI33" s="258"/>
      <c r="CJ33" s="258"/>
      <c r="CK33" s="258"/>
      <c r="CL33" s="258"/>
      <c r="CM33" s="258"/>
      <c r="CN33" s="258"/>
      <c r="CO33" s="259"/>
      <c r="CP33" s="257"/>
      <c r="CQ33" s="258"/>
      <c r="CR33" s="258"/>
      <c r="CS33" s="258"/>
      <c r="CT33" s="258"/>
      <c r="CU33" s="258"/>
      <c r="CV33" s="259"/>
      <c r="CW33" s="257"/>
      <c r="CX33" s="258"/>
      <c r="CY33" s="258"/>
      <c r="CZ33" s="258"/>
      <c r="DA33" s="258"/>
      <c r="DB33" s="259"/>
      <c r="DC33" s="257"/>
      <c r="DD33" s="258"/>
      <c r="DE33" s="258"/>
      <c r="DF33" s="258"/>
      <c r="DG33" s="258"/>
      <c r="DH33" s="258"/>
      <c r="DI33" s="259"/>
      <c r="DJ33" s="257"/>
      <c r="DK33" s="258"/>
      <c r="DL33" s="258"/>
      <c r="DM33" s="259"/>
      <c r="DN33" s="257"/>
      <c r="DO33" s="258"/>
      <c r="DP33" s="258"/>
      <c r="DQ33" s="258"/>
      <c r="DR33" s="258"/>
      <c r="DS33" s="259"/>
      <c r="DT33" s="257"/>
      <c r="DU33" s="258"/>
      <c r="DV33" s="258"/>
      <c r="DW33" s="258"/>
      <c r="DX33" s="258"/>
      <c r="DY33" s="258"/>
      <c r="DZ33" s="259"/>
      <c r="EA33" s="257"/>
      <c r="EB33" s="258"/>
      <c r="EC33" s="258"/>
      <c r="ED33" s="258"/>
      <c r="EE33" s="258"/>
      <c r="EF33" s="259"/>
      <c r="EG33" s="269">
        <v>15.65264</v>
      </c>
      <c r="EH33" s="270"/>
      <c r="EI33" s="270"/>
      <c r="EJ33" s="270"/>
      <c r="EK33" s="270"/>
      <c r="EL33" s="270"/>
      <c r="EM33" s="270"/>
      <c r="EN33" s="271"/>
      <c r="EO33" s="260">
        <v>0</v>
      </c>
      <c r="EP33" s="261"/>
      <c r="EQ33" s="261"/>
      <c r="ER33" s="261"/>
      <c r="ES33" s="261"/>
      <c r="ET33" s="262"/>
      <c r="EU33" s="260">
        <v>15.65264</v>
      </c>
      <c r="EV33" s="261"/>
      <c r="EW33" s="261"/>
      <c r="EX33" s="261"/>
      <c r="EY33" s="261"/>
      <c r="EZ33" s="261"/>
      <c r="FA33" s="262"/>
      <c r="FB33" s="260">
        <v>0</v>
      </c>
      <c r="FC33" s="261"/>
      <c r="FD33" s="261"/>
      <c r="FE33" s="261"/>
      <c r="FF33" s="261"/>
      <c r="FG33" s="261"/>
      <c r="FH33" s="262"/>
      <c r="FI33" s="260">
        <v>0</v>
      </c>
      <c r="FJ33" s="261"/>
      <c r="FK33" s="261"/>
      <c r="FL33" s="261"/>
      <c r="FM33" s="261"/>
      <c r="FN33" s="261"/>
      <c r="FO33" s="261"/>
      <c r="FP33" s="262"/>
      <c r="FQ33" s="257"/>
      <c r="FR33" s="258"/>
      <c r="FS33" s="258"/>
      <c r="FT33" s="258"/>
      <c r="FU33" s="258"/>
      <c r="FV33" s="259"/>
      <c r="FW33" s="257"/>
      <c r="FX33" s="258"/>
      <c r="FY33" s="258"/>
      <c r="FZ33" s="258"/>
      <c r="GA33" s="258"/>
      <c r="GB33" s="258"/>
      <c r="GC33" s="259"/>
      <c r="GD33" s="257"/>
      <c r="GE33" s="258"/>
      <c r="GF33" s="258"/>
      <c r="GG33" s="258"/>
      <c r="GH33" s="258"/>
      <c r="GI33" s="258"/>
      <c r="GJ33" s="259"/>
      <c r="GK33" s="257"/>
      <c r="GL33" s="258"/>
      <c r="GM33" s="258"/>
      <c r="GN33" s="258"/>
      <c r="GO33" s="258"/>
      <c r="GP33" s="258"/>
      <c r="GQ33" s="259"/>
      <c r="GR33" s="257"/>
      <c r="GS33" s="258"/>
      <c r="GT33" s="258"/>
      <c r="GU33" s="258"/>
      <c r="GV33" s="258"/>
      <c r="GW33" s="259"/>
      <c r="GX33" s="257"/>
      <c r="GY33" s="258"/>
      <c r="GZ33" s="258"/>
      <c r="HA33" s="258"/>
      <c r="HB33" s="258"/>
      <c r="HC33" s="258"/>
      <c r="HD33" s="259"/>
      <c r="HE33" s="257"/>
      <c r="HF33" s="258"/>
      <c r="HG33" s="258"/>
      <c r="HH33" s="258"/>
      <c r="HI33" s="258"/>
      <c r="HJ33" s="258"/>
      <c r="HK33" s="258"/>
      <c r="HL33" s="258"/>
      <c r="HM33" s="259"/>
      <c r="HN33" s="257"/>
      <c r="HO33" s="258"/>
      <c r="HP33" s="258"/>
      <c r="HQ33" s="258"/>
      <c r="HR33" s="258"/>
      <c r="HS33" s="258"/>
      <c r="HT33" s="259"/>
      <c r="HU33" s="257"/>
      <c r="HV33" s="258"/>
      <c r="HW33" s="258"/>
      <c r="HX33" s="258"/>
      <c r="HY33" s="258"/>
      <c r="HZ33" s="259"/>
      <c r="IA33" s="257"/>
      <c r="IB33" s="258"/>
      <c r="IC33" s="258"/>
      <c r="ID33" s="258"/>
      <c r="IE33" s="258"/>
      <c r="IF33" s="258"/>
      <c r="IG33" s="259"/>
      <c r="IH33" s="257"/>
      <c r="II33" s="258"/>
      <c r="IJ33" s="258"/>
      <c r="IK33" s="259"/>
      <c r="IL33" s="257"/>
      <c r="IM33" s="258"/>
      <c r="IN33" s="258"/>
      <c r="IO33" s="258"/>
      <c r="IP33" s="258"/>
      <c r="IQ33" s="259"/>
      <c r="IR33" s="257"/>
      <c r="IS33" s="258"/>
      <c r="IT33" s="258"/>
      <c r="IU33" s="258"/>
      <c r="IV33" s="258"/>
      <c r="IW33" s="258"/>
      <c r="IX33" s="259"/>
      <c r="IY33" s="257">
        <v>3</v>
      </c>
      <c r="IZ33" s="258"/>
      <c r="JA33" s="258"/>
      <c r="JB33" s="258"/>
      <c r="JC33" s="258"/>
      <c r="JD33" s="259"/>
    </row>
    <row r="34" spans="1:265" s="82" customFormat="1" ht="21" customHeight="1" x14ac:dyDescent="0.2">
      <c r="A34" s="212" t="s">
        <v>518</v>
      </c>
      <c r="B34" s="213"/>
      <c r="C34" s="213"/>
      <c r="D34" s="213"/>
      <c r="E34" s="214"/>
      <c r="F34" s="215" t="s">
        <v>271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7"/>
      <c r="AS34" s="209"/>
      <c r="AT34" s="210"/>
      <c r="AU34" s="210"/>
      <c r="AV34" s="210"/>
      <c r="AW34" s="210"/>
      <c r="AX34" s="211"/>
      <c r="AY34" s="209"/>
      <c r="AZ34" s="210"/>
      <c r="BA34" s="210"/>
      <c r="BB34" s="210"/>
      <c r="BC34" s="210"/>
      <c r="BD34" s="210"/>
      <c r="BE34" s="211"/>
      <c r="BF34" s="209"/>
      <c r="BG34" s="210"/>
      <c r="BH34" s="210"/>
      <c r="BI34" s="210"/>
      <c r="BJ34" s="210"/>
      <c r="BK34" s="210"/>
      <c r="BL34" s="211"/>
      <c r="BM34" s="209"/>
      <c r="BN34" s="210"/>
      <c r="BO34" s="210"/>
      <c r="BP34" s="210"/>
      <c r="BQ34" s="210"/>
      <c r="BR34" s="210"/>
      <c r="BS34" s="211"/>
      <c r="BT34" s="209"/>
      <c r="BU34" s="210"/>
      <c r="BV34" s="210"/>
      <c r="BW34" s="210"/>
      <c r="BX34" s="210"/>
      <c r="BY34" s="211"/>
      <c r="BZ34" s="209"/>
      <c r="CA34" s="210"/>
      <c r="CB34" s="210"/>
      <c r="CC34" s="210"/>
      <c r="CD34" s="210"/>
      <c r="CE34" s="210"/>
      <c r="CF34" s="211"/>
      <c r="CG34" s="209"/>
      <c r="CH34" s="210"/>
      <c r="CI34" s="210"/>
      <c r="CJ34" s="210"/>
      <c r="CK34" s="210"/>
      <c r="CL34" s="210"/>
      <c r="CM34" s="210"/>
      <c r="CN34" s="210"/>
      <c r="CO34" s="211"/>
      <c r="CP34" s="209"/>
      <c r="CQ34" s="210"/>
      <c r="CR34" s="210"/>
      <c r="CS34" s="210"/>
      <c r="CT34" s="210"/>
      <c r="CU34" s="210"/>
      <c r="CV34" s="211"/>
      <c r="CW34" s="209"/>
      <c r="CX34" s="210"/>
      <c r="CY34" s="210"/>
      <c r="CZ34" s="210"/>
      <c r="DA34" s="210"/>
      <c r="DB34" s="211"/>
      <c r="DC34" s="209"/>
      <c r="DD34" s="210"/>
      <c r="DE34" s="210"/>
      <c r="DF34" s="210"/>
      <c r="DG34" s="210"/>
      <c r="DH34" s="210"/>
      <c r="DI34" s="211"/>
      <c r="DJ34" s="209"/>
      <c r="DK34" s="210"/>
      <c r="DL34" s="210"/>
      <c r="DM34" s="211"/>
      <c r="DN34" s="209"/>
      <c r="DO34" s="210"/>
      <c r="DP34" s="210"/>
      <c r="DQ34" s="210"/>
      <c r="DR34" s="210"/>
      <c r="DS34" s="211"/>
      <c r="DT34" s="209"/>
      <c r="DU34" s="210"/>
      <c r="DV34" s="210"/>
      <c r="DW34" s="210"/>
      <c r="DX34" s="210"/>
      <c r="DY34" s="210"/>
      <c r="DZ34" s="211"/>
      <c r="EA34" s="209"/>
      <c r="EB34" s="210"/>
      <c r="EC34" s="210"/>
      <c r="ED34" s="210"/>
      <c r="EE34" s="210"/>
      <c r="EF34" s="211"/>
      <c r="EG34" s="218">
        <v>0.33393999999999996</v>
      </c>
      <c r="EH34" s="219"/>
      <c r="EI34" s="219"/>
      <c r="EJ34" s="219"/>
      <c r="EK34" s="219"/>
      <c r="EL34" s="219"/>
      <c r="EM34" s="219"/>
      <c r="EN34" s="220"/>
      <c r="EO34" s="221">
        <v>0</v>
      </c>
      <c r="EP34" s="222"/>
      <c r="EQ34" s="222"/>
      <c r="ER34" s="222"/>
      <c r="ES34" s="222"/>
      <c r="ET34" s="223"/>
      <c r="EU34" s="221">
        <v>0.33393999999999996</v>
      </c>
      <c r="EV34" s="222"/>
      <c r="EW34" s="222"/>
      <c r="EX34" s="222"/>
      <c r="EY34" s="222"/>
      <c r="EZ34" s="222"/>
      <c r="FA34" s="223"/>
      <c r="FB34" s="221">
        <v>0</v>
      </c>
      <c r="FC34" s="222"/>
      <c r="FD34" s="222"/>
      <c r="FE34" s="222"/>
      <c r="FF34" s="222"/>
      <c r="FG34" s="222"/>
      <c r="FH34" s="223"/>
      <c r="FI34" s="221">
        <v>0</v>
      </c>
      <c r="FJ34" s="222"/>
      <c r="FK34" s="222"/>
      <c r="FL34" s="222"/>
      <c r="FM34" s="222"/>
      <c r="FN34" s="222"/>
      <c r="FO34" s="222"/>
      <c r="FP34" s="223"/>
      <c r="FQ34" s="209"/>
      <c r="FR34" s="210"/>
      <c r="FS34" s="210"/>
      <c r="FT34" s="210"/>
      <c r="FU34" s="210"/>
      <c r="FV34" s="211"/>
      <c r="FW34" s="209"/>
      <c r="FX34" s="210"/>
      <c r="FY34" s="210"/>
      <c r="FZ34" s="210"/>
      <c r="GA34" s="210"/>
      <c r="GB34" s="210"/>
      <c r="GC34" s="211"/>
      <c r="GD34" s="209"/>
      <c r="GE34" s="210"/>
      <c r="GF34" s="210"/>
      <c r="GG34" s="210"/>
      <c r="GH34" s="210"/>
      <c r="GI34" s="210"/>
      <c r="GJ34" s="211"/>
      <c r="GK34" s="209"/>
      <c r="GL34" s="210"/>
      <c r="GM34" s="210"/>
      <c r="GN34" s="210"/>
      <c r="GO34" s="210"/>
      <c r="GP34" s="210"/>
      <c r="GQ34" s="211"/>
      <c r="GR34" s="209"/>
      <c r="GS34" s="210"/>
      <c r="GT34" s="210"/>
      <c r="GU34" s="210"/>
      <c r="GV34" s="210"/>
      <c r="GW34" s="211"/>
      <c r="GX34" s="209"/>
      <c r="GY34" s="210"/>
      <c r="GZ34" s="210"/>
      <c r="HA34" s="210"/>
      <c r="HB34" s="210"/>
      <c r="HC34" s="210"/>
      <c r="HD34" s="211"/>
      <c r="HE34" s="209"/>
      <c r="HF34" s="210"/>
      <c r="HG34" s="210"/>
      <c r="HH34" s="210"/>
      <c r="HI34" s="210"/>
      <c r="HJ34" s="210"/>
      <c r="HK34" s="210"/>
      <c r="HL34" s="210"/>
      <c r="HM34" s="211"/>
      <c r="HN34" s="209"/>
      <c r="HO34" s="210"/>
      <c r="HP34" s="210"/>
      <c r="HQ34" s="210"/>
      <c r="HR34" s="210"/>
      <c r="HS34" s="210"/>
      <c r="HT34" s="211"/>
      <c r="HU34" s="209"/>
      <c r="HV34" s="210"/>
      <c r="HW34" s="210"/>
      <c r="HX34" s="210"/>
      <c r="HY34" s="210"/>
      <c r="HZ34" s="211"/>
      <c r="IA34" s="209"/>
      <c r="IB34" s="210"/>
      <c r="IC34" s="210"/>
      <c r="ID34" s="210"/>
      <c r="IE34" s="210"/>
      <c r="IF34" s="210"/>
      <c r="IG34" s="211"/>
      <c r="IH34" s="209"/>
      <c r="II34" s="210"/>
      <c r="IJ34" s="210"/>
      <c r="IK34" s="211"/>
      <c r="IL34" s="209"/>
      <c r="IM34" s="210"/>
      <c r="IN34" s="210"/>
      <c r="IO34" s="210"/>
      <c r="IP34" s="210"/>
      <c r="IQ34" s="211"/>
      <c r="IR34" s="209"/>
      <c r="IS34" s="210"/>
      <c r="IT34" s="210"/>
      <c r="IU34" s="210"/>
      <c r="IV34" s="210"/>
      <c r="IW34" s="210"/>
      <c r="IX34" s="211"/>
      <c r="IY34" s="209">
        <v>2</v>
      </c>
      <c r="IZ34" s="210"/>
      <c r="JA34" s="210"/>
      <c r="JB34" s="210"/>
      <c r="JC34" s="210"/>
      <c r="JD34" s="211"/>
      <c r="JE34" s="90"/>
    </row>
    <row r="35" spans="1:265" s="2" customFormat="1" ht="21" customHeight="1" x14ac:dyDescent="0.2">
      <c r="A35" s="251"/>
      <c r="B35" s="252"/>
      <c r="C35" s="252"/>
      <c r="D35" s="252"/>
      <c r="E35" s="253"/>
      <c r="F35" s="254" t="s">
        <v>23</v>
      </c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6"/>
      <c r="AS35" s="242"/>
      <c r="AT35" s="243"/>
      <c r="AU35" s="243"/>
      <c r="AV35" s="243"/>
      <c r="AW35" s="243"/>
      <c r="AX35" s="244"/>
      <c r="AY35" s="242"/>
      <c r="AZ35" s="243"/>
      <c r="BA35" s="243"/>
      <c r="BB35" s="243"/>
      <c r="BC35" s="243"/>
      <c r="BD35" s="243"/>
      <c r="BE35" s="244"/>
      <c r="BF35" s="242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4"/>
      <c r="BT35" s="242"/>
      <c r="BU35" s="243"/>
      <c r="BV35" s="243"/>
      <c r="BW35" s="243"/>
      <c r="BX35" s="243"/>
      <c r="BY35" s="244"/>
      <c r="BZ35" s="242"/>
      <c r="CA35" s="243"/>
      <c r="CB35" s="243"/>
      <c r="CC35" s="243"/>
      <c r="CD35" s="243"/>
      <c r="CE35" s="243"/>
      <c r="CF35" s="244"/>
      <c r="CG35" s="242"/>
      <c r="CH35" s="243"/>
      <c r="CI35" s="243"/>
      <c r="CJ35" s="243"/>
      <c r="CK35" s="243"/>
      <c r="CL35" s="243"/>
      <c r="CM35" s="243"/>
      <c r="CN35" s="243"/>
      <c r="CO35" s="244"/>
      <c r="CP35" s="242"/>
      <c r="CQ35" s="243"/>
      <c r="CR35" s="243"/>
      <c r="CS35" s="243"/>
      <c r="CT35" s="243"/>
      <c r="CU35" s="243"/>
      <c r="CV35" s="244"/>
      <c r="CW35" s="242"/>
      <c r="CX35" s="243"/>
      <c r="CY35" s="243"/>
      <c r="CZ35" s="243"/>
      <c r="DA35" s="243"/>
      <c r="DB35" s="244"/>
      <c r="DC35" s="242"/>
      <c r="DD35" s="243"/>
      <c r="DE35" s="243"/>
      <c r="DF35" s="243"/>
      <c r="DG35" s="243"/>
      <c r="DH35" s="243"/>
      <c r="DI35" s="244"/>
      <c r="DJ35" s="242"/>
      <c r="DK35" s="243"/>
      <c r="DL35" s="243"/>
      <c r="DM35" s="244"/>
      <c r="DN35" s="242"/>
      <c r="DO35" s="243"/>
      <c r="DP35" s="243"/>
      <c r="DQ35" s="243"/>
      <c r="DR35" s="243"/>
      <c r="DS35" s="244"/>
      <c r="DT35" s="242"/>
      <c r="DU35" s="243"/>
      <c r="DV35" s="243"/>
      <c r="DW35" s="243"/>
      <c r="DX35" s="243"/>
      <c r="DY35" s="243"/>
      <c r="DZ35" s="244"/>
      <c r="EA35" s="242"/>
      <c r="EB35" s="243"/>
      <c r="EC35" s="243"/>
      <c r="ED35" s="243"/>
      <c r="EE35" s="243"/>
      <c r="EF35" s="244"/>
      <c r="EG35" s="248">
        <v>0</v>
      </c>
      <c r="EH35" s="249"/>
      <c r="EI35" s="249"/>
      <c r="EJ35" s="249"/>
      <c r="EK35" s="249"/>
      <c r="EL35" s="249"/>
      <c r="EM35" s="249"/>
      <c r="EN35" s="250"/>
      <c r="EO35" s="245">
        <v>0</v>
      </c>
      <c r="EP35" s="246"/>
      <c r="EQ35" s="246"/>
      <c r="ER35" s="246"/>
      <c r="ES35" s="246"/>
      <c r="ET35" s="247"/>
      <c r="EU35" s="245">
        <v>0</v>
      </c>
      <c r="EV35" s="246"/>
      <c r="EW35" s="246"/>
      <c r="EX35" s="246"/>
      <c r="EY35" s="246"/>
      <c r="EZ35" s="246"/>
      <c r="FA35" s="247"/>
      <c r="FB35" s="245">
        <v>0</v>
      </c>
      <c r="FC35" s="246"/>
      <c r="FD35" s="246"/>
      <c r="FE35" s="246"/>
      <c r="FF35" s="246"/>
      <c r="FG35" s="246"/>
      <c r="FH35" s="247"/>
      <c r="FI35" s="245">
        <v>0</v>
      </c>
      <c r="FJ35" s="246"/>
      <c r="FK35" s="246"/>
      <c r="FL35" s="246"/>
      <c r="FM35" s="246"/>
      <c r="FN35" s="246"/>
      <c r="FO35" s="246"/>
      <c r="FP35" s="247"/>
      <c r="FQ35" s="242"/>
      <c r="FR35" s="243"/>
      <c r="FS35" s="243"/>
      <c r="FT35" s="243"/>
      <c r="FU35" s="243"/>
      <c r="FV35" s="244"/>
      <c r="FW35" s="242"/>
      <c r="FX35" s="243"/>
      <c r="FY35" s="243"/>
      <c r="FZ35" s="243"/>
      <c r="GA35" s="243"/>
      <c r="GB35" s="243"/>
      <c r="GC35" s="244"/>
      <c r="GD35" s="242"/>
      <c r="GE35" s="243"/>
      <c r="GF35" s="243"/>
      <c r="GG35" s="243"/>
      <c r="GH35" s="243"/>
      <c r="GI35" s="243"/>
      <c r="GJ35" s="244"/>
      <c r="GK35" s="242"/>
      <c r="GL35" s="243"/>
      <c r="GM35" s="243"/>
      <c r="GN35" s="243"/>
      <c r="GO35" s="243"/>
      <c r="GP35" s="243"/>
      <c r="GQ35" s="244"/>
      <c r="GR35" s="242"/>
      <c r="GS35" s="243"/>
      <c r="GT35" s="243"/>
      <c r="GU35" s="243"/>
      <c r="GV35" s="243"/>
      <c r="GW35" s="244"/>
      <c r="GX35" s="242"/>
      <c r="GY35" s="243"/>
      <c r="GZ35" s="243"/>
      <c r="HA35" s="243"/>
      <c r="HB35" s="243"/>
      <c r="HC35" s="243"/>
      <c r="HD35" s="244"/>
      <c r="HE35" s="242"/>
      <c r="HF35" s="243"/>
      <c r="HG35" s="243"/>
      <c r="HH35" s="243"/>
      <c r="HI35" s="243"/>
      <c r="HJ35" s="243"/>
      <c r="HK35" s="243"/>
      <c r="HL35" s="243"/>
      <c r="HM35" s="244"/>
      <c r="HN35" s="242"/>
      <c r="HO35" s="243"/>
      <c r="HP35" s="243"/>
      <c r="HQ35" s="243"/>
      <c r="HR35" s="243"/>
      <c r="HS35" s="243"/>
      <c r="HT35" s="244"/>
      <c r="HU35" s="242"/>
      <c r="HV35" s="243"/>
      <c r="HW35" s="243"/>
      <c r="HX35" s="243"/>
      <c r="HY35" s="243"/>
      <c r="HZ35" s="244"/>
      <c r="IA35" s="242"/>
      <c r="IB35" s="243"/>
      <c r="IC35" s="243"/>
      <c r="ID35" s="243"/>
      <c r="IE35" s="243"/>
      <c r="IF35" s="243"/>
      <c r="IG35" s="244"/>
      <c r="IH35" s="242"/>
      <c r="II35" s="243"/>
      <c r="IJ35" s="243"/>
      <c r="IK35" s="244"/>
      <c r="IL35" s="242"/>
      <c r="IM35" s="243"/>
      <c r="IN35" s="243"/>
      <c r="IO35" s="243"/>
      <c r="IP35" s="243"/>
      <c r="IQ35" s="244"/>
      <c r="IR35" s="242"/>
      <c r="IS35" s="243"/>
      <c r="IT35" s="243"/>
      <c r="IU35" s="243"/>
      <c r="IV35" s="243"/>
      <c r="IW35" s="243"/>
      <c r="IX35" s="244"/>
      <c r="IY35" s="242"/>
      <c r="IZ35" s="243"/>
      <c r="JA35" s="243"/>
      <c r="JB35" s="243"/>
      <c r="JC35" s="243"/>
      <c r="JD35" s="244"/>
      <c r="JE35" s="4"/>
    </row>
    <row r="36" spans="1:265" s="2" customFormat="1" ht="21" customHeight="1" x14ac:dyDescent="0.2">
      <c r="A36" s="251" t="s">
        <v>519</v>
      </c>
      <c r="B36" s="252"/>
      <c r="C36" s="252"/>
      <c r="D36" s="252"/>
      <c r="E36" s="253"/>
      <c r="F36" s="254" t="s">
        <v>367</v>
      </c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6"/>
      <c r="AS36" s="242"/>
      <c r="AT36" s="243"/>
      <c r="AU36" s="243"/>
      <c r="AV36" s="243"/>
      <c r="AW36" s="243"/>
      <c r="AX36" s="244"/>
      <c r="AY36" s="242"/>
      <c r="AZ36" s="243"/>
      <c r="BA36" s="243"/>
      <c r="BB36" s="243"/>
      <c r="BC36" s="243"/>
      <c r="BD36" s="243"/>
      <c r="BE36" s="244"/>
      <c r="BF36" s="242"/>
      <c r="BG36" s="243"/>
      <c r="BH36" s="243"/>
      <c r="BI36" s="243"/>
      <c r="BJ36" s="243"/>
      <c r="BK36" s="243"/>
      <c r="BL36" s="244"/>
      <c r="BM36" s="242"/>
      <c r="BN36" s="243"/>
      <c r="BO36" s="243"/>
      <c r="BP36" s="243"/>
      <c r="BQ36" s="243"/>
      <c r="BR36" s="243"/>
      <c r="BS36" s="244"/>
      <c r="BT36" s="242"/>
      <c r="BU36" s="243"/>
      <c r="BV36" s="243"/>
      <c r="BW36" s="243"/>
      <c r="BX36" s="243"/>
      <c r="BY36" s="244"/>
      <c r="BZ36" s="242"/>
      <c r="CA36" s="243"/>
      <c r="CB36" s="243"/>
      <c r="CC36" s="243"/>
      <c r="CD36" s="243"/>
      <c r="CE36" s="243"/>
      <c r="CF36" s="244"/>
      <c r="CG36" s="242"/>
      <c r="CH36" s="243"/>
      <c r="CI36" s="243"/>
      <c r="CJ36" s="243"/>
      <c r="CK36" s="243"/>
      <c r="CL36" s="243"/>
      <c r="CM36" s="243"/>
      <c r="CN36" s="243"/>
      <c r="CO36" s="244"/>
      <c r="CP36" s="242"/>
      <c r="CQ36" s="243"/>
      <c r="CR36" s="243"/>
      <c r="CS36" s="243"/>
      <c r="CT36" s="243"/>
      <c r="CU36" s="243"/>
      <c r="CV36" s="244"/>
      <c r="CW36" s="242"/>
      <c r="CX36" s="243"/>
      <c r="CY36" s="243"/>
      <c r="CZ36" s="243"/>
      <c r="DA36" s="243"/>
      <c r="DB36" s="244"/>
      <c r="DC36" s="242"/>
      <c r="DD36" s="243"/>
      <c r="DE36" s="243"/>
      <c r="DF36" s="243"/>
      <c r="DG36" s="243"/>
      <c r="DH36" s="243"/>
      <c r="DI36" s="244"/>
      <c r="DJ36" s="242"/>
      <c r="DK36" s="243"/>
      <c r="DL36" s="243"/>
      <c r="DM36" s="244"/>
      <c r="DN36" s="242"/>
      <c r="DO36" s="243"/>
      <c r="DP36" s="243"/>
      <c r="DQ36" s="243"/>
      <c r="DR36" s="243"/>
      <c r="DS36" s="244"/>
      <c r="DT36" s="242"/>
      <c r="DU36" s="243"/>
      <c r="DV36" s="243"/>
      <c r="DW36" s="243"/>
      <c r="DX36" s="243"/>
      <c r="DY36" s="243"/>
      <c r="DZ36" s="244"/>
      <c r="EA36" s="242"/>
      <c r="EB36" s="243"/>
      <c r="EC36" s="243"/>
      <c r="ED36" s="243"/>
      <c r="EE36" s="243"/>
      <c r="EF36" s="244"/>
      <c r="EG36" s="248">
        <v>15.3187</v>
      </c>
      <c r="EH36" s="249"/>
      <c r="EI36" s="249"/>
      <c r="EJ36" s="249"/>
      <c r="EK36" s="249"/>
      <c r="EL36" s="249"/>
      <c r="EM36" s="249"/>
      <c r="EN36" s="250"/>
      <c r="EO36" s="245">
        <v>0</v>
      </c>
      <c r="EP36" s="246"/>
      <c r="EQ36" s="246"/>
      <c r="ER36" s="246"/>
      <c r="ES36" s="246"/>
      <c r="ET36" s="247"/>
      <c r="EU36" s="245">
        <v>15.3187</v>
      </c>
      <c r="EV36" s="246"/>
      <c r="EW36" s="246"/>
      <c r="EX36" s="246"/>
      <c r="EY36" s="246"/>
      <c r="EZ36" s="246"/>
      <c r="FA36" s="247"/>
      <c r="FB36" s="245">
        <v>0</v>
      </c>
      <c r="FC36" s="246"/>
      <c r="FD36" s="246"/>
      <c r="FE36" s="246"/>
      <c r="FF36" s="246"/>
      <c r="FG36" s="246"/>
      <c r="FH36" s="247"/>
      <c r="FI36" s="245">
        <v>0</v>
      </c>
      <c r="FJ36" s="246"/>
      <c r="FK36" s="246"/>
      <c r="FL36" s="246"/>
      <c r="FM36" s="246"/>
      <c r="FN36" s="246"/>
      <c r="FO36" s="246"/>
      <c r="FP36" s="247"/>
      <c r="FQ36" s="242"/>
      <c r="FR36" s="243"/>
      <c r="FS36" s="243"/>
      <c r="FT36" s="243"/>
      <c r="FU36" s="243"/>
      <c r="FV36" s="244"/>
      <c r="FW36" s="242"/>
      <c r="FX36" s="243"/>
      <c r="FY36" s="243"/>
      <c r="FZ36" s="243"/>
      <c r="GA36" s="243"/>
      <c r="GB36" s="243"/>
      <c r="GC36" s="244"/>
      <c r="GD36" s="242"/>
      <c r="GE36" s="243"/>
      <c r="GF36" s="243"/>
      <c r="GG36" s="243"/>
      <c r="GH36" s="243"/>
      <c r="GI36" s="243"/>
      <c r="GJ36" s="244"/>
      <c r="GK36" s="242"/>
      <c r="GL36" s="243"/>
      <c r="GM36" s="243"/>
      <c r="GN36" s="243"/>
      <c r="GO36" s="243"/>
      <c r="GP36" s="243"/>
      <c r="GQ36" s="244"/>
      <c r="GR36" s="242"/>
      <c r="GS36" s="243"/>
      <c r="GT36" s="243"/>
      <c r="GU36" s="243"/>
      <c r="GV36" s="243"/>
      <c r="GW36" s="244"/>
      <c r="GX36" s="242"/>
      <c r="GY36" s="243"/>
      <c r="GZ36" s="243"/>
      <c r="HA36" s="243"/>
      <c r="HB36" s="243"/>
      <c r="HC36" s="243"/>
      <c r="HD36" s="244"/>
      <c r="HE36" s="242"/>
      <c r="HF36" s="243"/>
      <c r="HG36" s="243"/>
      <c r="HH36" s="243"/>
      <c r="HI36" s="243"/>
      <c r="HJ36" s="243"/>
      <c r="HK36" s="243"/>
      <c r="HL36" s="243"/>
      <c r="HM36" s="244"/>
      <c r="HN36" s="242"/>
      <c r="HO36" s="243"/>
      <c r="HP36" s="243"/>
      <c r="HQ36" s="243"/>
      <c r="HR36" s="243"/>
      <c r="HS36" s="243"/>
      <c r="HT36" s="244"/>
      <c r="HU36" s="242"/>
      <c r="HV36" s="243"/>
      <c r="HW36" s="243"/>
      <c r="HX36" s="243"/>
      <c r="HY36" s="243"/>
      <c r="HZ36" s="244"/>
      <c r="IA36" s="242"/>
      <c r="IB36" s="243"/>
      <c r="IC36" s="243"/>
      <c r="ID36" s="243"/>
      <c r="IE36" s="243"/>
      <c r="IF36" s="243"/>
      <c r="IG36" s="244"/>
      <c r="IH36" s="242"/>
      <c r="II36" s="243"/>
      <c r="IJ36" s="243"/>
      <c r="IK36" s="244"/>
      <c r="IL36" s="242"/>
      <c r="IM36" s="243"/>
      <c r="IN36" s="243"/>
      <c r="IO36" s="243"/>
      <c r="IP36" s="243"/>
      <c r="IQ36" s="244"/>
      <c r="IR36" s="242"/>
      <c r="IS36" s="243"/>
      <c r="IT36" s="243"/>
      <c r="IU36" s="243"/>
      <c r="IV36" s="243"/>
      <c r="IW36" s="243"/>
      <c r="IX36" s="244"/>
      <c r="IY36" s="242">
        <v>1</v>
      </c>
      <c r="IZ36" s="243"/>
      <c r="JA36" s="243"/>
      <c r="JB36" s="243"/>
      <c r="JC36" s="243"/>
      <c r="JD36" s="244"/>
      <c r="JE36" s="4"/>
    </row>
    <row r="37" spans="1:265" s="2" customFormat="1" ht="21" customHeight="1" x14ac:dyDescent="0.2">
      <c r="A37" s="251"/>
      <c r="B37" s="252"/>
      <c r="C37" s="252"/>
      <c r="D37" s="252"/>
      <c r="E37" s="253"/>
      <c r="F37" s="254" t="s">
        <v>23</v>
      </c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6"/>
      <c r="AS37" s="242"/>
      <c r="AT37" s="243"/>
      <c r="AU37" s="243"/>
      <c r="AV37" s="243"/>
      <c r="AW37" s="243"/>
      <c r="AX37" s="244"/>
      <c r="AY37" s="242"/>
      <c r="AZ37" s="243"/>
      <c r="BA37" s="243"/>
      <c r="BB37" s="243"/>
      <c r="BC37" s="243"/>
      <c r="BD37" s="243"/>
      <c r="BE37" s="244"/>
      <c r="BF37" s="242"/>
      <c r="BG37" s="243"/>
      <c r="BH37" s="243"/>
      <c r="BI37" s="243"/>
      <c r="BJ37" s="243"/>
      <c r="BK37" s="243"/>
      <c r="BL37" s="244"/>
      <c r="BM37" s="242"/>
      <c r="BN37" s="243"/>
      <c r="BO37" s="243"/>
      <c r="BP37" s="243"/>
      <c r="BQ37" s="243"/>
      <c r="BR37" s="243"/>
      <c r="BS37" s="244"/>
      <c r="BT37" s="242"/>
      <c r="BU37" s="243"/>
      <c r="BV37" s="243"/>
      <c r="BW37" s="243"/>
      <c r="BX37" s="243"/>
      <c r="BY37" s="244"/>
      <c r="BZ37" s="242"/>
      <c r="CA37" s="243"/>
      <c r="CB37" s="243"/>
      <c r="CC37" s="243"/>
      <c r="CD37" s="243"/>
      <c r="CE37" s="243"/>
      <c r="CF37" s="244"/>
      <c r="CG37" s="242"/>
      <c r="CH37" s="243"/>
      <c r="CI37" s="243"/>
      <c r="CJ37" s="243"/>
      <c r="CK37" s="243"/>
      <c r="CL37" s="243"/>
      <c r="CM37" s="243"/>
      <c r="CN37" s="243"/>
      <c r="CO37" s="244"/>
      <c r="CP37" s="242"/>
      <c r="CQ37" s="243"/>
      <c r="CR37" s="243"/>
      <c r="CS37" s="243"/>
      <c r="CT37" s="243"/>
      <c r="CU37" s="243"/>
      <c r="CV37" s="244"/>
      <c r="CW37" s="242"/>
      <c r="CX37" s="243"/>
      <c r="CY37" s="243"/>
      <c r="CZ37" s="243"/>
      <c r="DA37" s="243"/>
      <c r="DB37" s="244"/>
      <c r="DC37" s="242"/>
      <c r="DD37" s="243"/>
      <c r="DE37" s="243"/>
      <c r="DF37" s="243"/>
      <c r="DG37" s="243"/>
      <c r="DH37" s="243"/>
      <c r="DI37" s="244"/>
      <c r="DJ37" s="242"/>
      <c r="DK37" s="243"/>
      <c r="DL37" s="243"/>
      <c r="DM37" s="244"/>
      <c r="DN37" s="242"/>
      <c r="DO37" s="243"/>
      <c r="DP37" s="243"/>
      <c r="DQ37" s="243"/>
      <c r="DR37" s="243"/>
      <c r="DS37" s="244"/>
      <c r="DT37" s="242"/>
      <c r="DU37" s="243"/>
      <c r="DV37" s="243"/>
      <c r="DW37" s="243"/>
      <c r="DX37" s="243"/>
      <c r="DY37" s="243"/>
      <c r="DZ37" s="244"/>
      <c r="EA37" s="242"/>
      <c r="EB37" s="243"/>
      <c r="EC37" s="243"/>
      <c r="ED37" s="243"/>
      <c r="EE37" s="243"/>
      <c r="EF37" s="244"/>
      <c r="EG37" s="248">
        <v>0</v>
      </c>
      <c r="EH37" s="249"/>
      <c r="EI37" s="249"/>
      <c r="EJ37" s="249"/>
      <c r="EK37" s="249"/>
      <c r="EL37" s="249"/>
      <c r="EM37" s="249"/>
      <c r="EN37" s="250"/>
      <c r="EO37" s="245">
        <v>0</v>
      </c>
      <c r="EP37" s="246"/>
      <c r="EQ37" s="246"/>
      <c r="ER37" s="246"/>
      <c r="ES37" s="246"/>
      <c r="ET37" s="247"/>
      <c r="EU37" s="245">
        <v>0</v>
      </c>
      <c r="EV37" s="246"/>
      <c r="EW37" s="246"/>
      <c r="EX37" s="246"/>
      <c r="EY37" s="246"/>
      <c r="EZ37" s="246"/>
      <c r="FA37" s="247"/>
      <c r="FB37" s="245">
        <v>0</v>
      </c>
      <c r="FC37" s="246"/>
      <c r="FD37" s="246"/>
      <c r="FE37" s="246"/>
      <c r="FF37" s="246"/>
      <c r="FG37" s="246"/>
      <c r="FH37" s="247"/>
      <c r="FI37" s="245">
        <v>0</v>
      </c>
      <c r="FJ37" s="246"/>
      <c r="FK37" s="246"/>
      <c r="FL37" s="246"/>
      <c r="FM37" s="246"/>
      <c r="FN37" s="246"/>
      <c r="FO37" s="246"/>
      <c r="FP37" s="247"/>
      <c r="FQ37" s="242"/>
      <c r="FR37" s="243"/>
      <c r="FS37" s="243"/>
      <c r="FT37" s="243"/>
      <c r="FU37" s="243"/>
      <c r="FV37" s="244"/>
      <c r="FW37" s="242"/>
      <c r="FX37" s="243"/>
      <c r="FY37" s="243"/>
      <c r="FZ37" s="243"/>
      <c r="GA37" s="243"/>
      <c r="GB37" s="243"/>
      <c r="GC37" s="244"/>
      <c r="GD37" s="242"/>
      <c r="GE37" s="243"/>
      <c r="GF37" s="243"/>
      <c r="GG37" s="243"/>
      <c r="GH37" s="243"/>
      <c r="GI37" s="243"/>
      <c r="GJ37" s="244"/>
      <c r="GK37" s="242"/>
      <c r="GL37" s="243"/>
      <c r="GM37" s="243"/>
      <c r="GN37" s="243"/>
      <c r="GO37" s="243"/>
      <c r="GP37" s="243"/>
      <c r="GQ37" s="244"/>
      <c r="GR37" s="242"/>
      <c r="GS37" s="243"/>
      <c r="GT37" s="243"/>
      <c r="GU37" s="243"/>
      <c r="GV37" s="243"/>
      <c r="GW37" s="244"/>
      <c r="GX37" s="242"/>
      <c r="GY37" s="243"/>
      <c r="GZ37" s="243"/>
      <c r="HA37" s="243"/>
      <c r="HB37" s="243"/>
      <c r="HC37" s="243"/>
      <c r="HD37" s="244"/>
      <c r="HE37" s="242"/>
      <c r="HF37" s="243"/>
      <c r="HG37" s="243"/>
      <c r="HH37" s="243"/>
      <c r="HI37" s="243"/>
      <c r="HJ37" s="243"/>
      <c r="HK37" s="243"/>
      <c r="HL37" s="243"/>
      <c r="HM37" s="244"/>
      <c r="HN37" s="242"/>
      <c r="HO37" s="243"/>
      <c r="HP37" s="243"/>
      <c r="HQ37" s="243"/>
      <c r="HR37" s="243"/>
      <c r="HS37" s="243"/>
      <c r="HT37" s="244"/>
      <c r="HU37" s="242"/>
      <c r="HV37" s="243"/>
      <c r="HW37" s="243"/>
      <c r="HX37" s="243"/>
      <c r="HY37" s="243"/>
      <c r="HZ37" s="244"/>
      <c r="IA37" s="242"/>
      <c r="IB37" s="243"/>
      <c r="IC37" s="243"/>
      <c r="ID37" s="243"/>
      <c r="IE37" s="243"/>
      <c r="IF37" s="243"/>
      <c r="IG37" s="244"/>
      <c r="IH37" s="242"/>
      <c r="II37" s="243"/>
      <c r="IJ37" s="243"/>
      <c r="IK37" s="244"/>
      <c r="IL37" s="242"/>
      <c r="IM37" s="243"/>
      <c r="IN37" s="243"/>
      <c r="IO37" s="243"/>
      <c r="IP37" s="243"/>
      <c r="IQ37" s="244"/>
      <c r="IR37" s="242"/>
      <c r="IS37" s="243"/>
      <c r="IT37" s="243"/>
      <c r="IU37" s="243"/>
      <c r="IV37" s="243"/>
      <c r="IW37" s="243"/>
      <c r="IX37" s="244"/>
      <c r="IY37" s="242"/>
      <c r="IZ37" s="243"/>
      <c r="JA37" s="243"/>
      <c r="JB37" s="243"/>
      <c r="JC37" s="243"/>
      <c r="JD37" s="244"/>
      <c r="JE37" s="4"/>
    </row>
    <row r="38" spans="1:265" s="2" customFormat="1" ht="21" customHeight="1" x14ac:dyDescent="0.2">
      <c r="A38" s="239" t="s">
        <v>24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1"/>
      <c r="AS38" s="224"/>
      <c r="AT38" s="225"/>
      <c r="AU38" s="225"/>
      <c r="AV38" s="225"/>
      <c r="AW38" s="225"/>
      <c r="AX38" s="226"/>
      <c r="AY38" s="224"/>
      <c r="AZ38" s="225"/>
      <c r="BA38" s="225"/>
      <c r="BB38" s="225"/>
      <c r="BC38" s="225"/>
      <c r="BD38" s="225"/>
      <c r="BE38" s="226"/>
      <c r="BF38" s="224"/>
      <c r="BG38" s="225"/>
      <c r="BH38" s="225"/>
      <c r="BI38" s="225"/>
      <c r="BJ38" s="225"/>
      <c r="BK38" s="225"/>
      <c r="BL38" s="226"/>
      <c r="BM38" s="224"/>
      <c r="BN38" s="225"/>
      <c r="BO38" s="225"/>
      <c r="BP38" s="225"/>
      <c r="BQ38" s="225"/>
      <c r="BR38" s="225"/>
      <c r="BS38" s="226"/>
      <c r="BT38" s="224"/>
      <c r="BU38" s="225"/>
      <c r="BV38" s="225"/>
      <c r="BW38" s="225"/>
      <c r="BX38" s="225"/>
      <c r="BY38" s="226"/>
      <c r="BZ38" s="224"/>
      <c r="CA38" s="225"/>
      <c r="CB38" s="225"/>
      <c r="CC38" s="225"/>
      <c r="CD38" s="225"/>
      <c r="CE38" s="225"/>
      <c r="CF38" s="226"/>
      <c r="CG38" s="224"/>
      <c r="CH38" s="225"/>
      <c r="CI38" s="225"/>
      <c r="CJ38" s="225"/>
      <c r="CK38" s="225"/>
      <c r="CL38" s="225"/>
      <c r="CM38" s="225"/>
      <c r="CN38" s="225"/>
      <c r="CO38" s="226"/>
      <c r="CP38" s="224"/>
      <c r="CQ38" s="225"/>
      <c r="CR38" s="225"/>
      <c r="CS38" s="225"/>
      <c r="CT38" s="225"/>
      <c r="CU38" s="225"/>
      <c r="CV38" s="226"/>
      <c r="CW38" s="224"/>
      <c r="CX38" s="225"/>
      <c r="CY38" s="225"/>
      <c r="CZ38" s="225"/>
      <c r="DA38" s="225"/>
      <c r="DB38" s="226"/>
      <c r="DC38" s="224"/>
      <c r="DD38" s="225"/>
      <c r="DE38" s="225"/>
      <c r="DF38" s="225"/>
      <c r="DG38" s="225"/>
      <c r="DH38" s="225"/>
      <c r="DI38" s="226"/>
      <c r="DJ38" s="224"/>
      <c r="DK38" s="225"/>
      <c r="DL38" s="225"/>
      <c r="DM38" s="226"/>
      <c r="DN38" s="224"/>
      <c r="DO38" s="225"/>
      <c r="DP38" s="225"/>
      <c r="DQ38" s="225"/>
      <c r="DR38" s="225"/>
      <c r="DS38" s="226"/>
      <c r="DT38" s="224"/>
      <c r="DU38" s="225"/>
      <c r="DV38" s="225"/>
      <c r="DW38" s="225"/>
      <c r="DX38" s="225"/>
      <c r="DY38" s="225"/>
      <c r="DZ38" s="226"/>
      <c r="EA38" s="224"/>
      <c r="EB38" s="225"/>
      <c r="EC38" s="225"/>
      <c r="ED38" s="225"/>
      <c r="EE38" s="225"/>
      <c r="EF38" s="226"/>
      <c r="EG38" s="227">
        <v>0</v>
      </c>
      <c r="EH38" s="228"/>
      <c r="EI38" s="228"/>
      <c r="EJ38" s="228"/>
      <c r="EK38" s="228"/>
      <c r="EL38" s="228"/>
      <c r="EM38" s="228"/>
      <c r="EN38" s="229"/>
      <c r="EO38" s="230">
        <v>0</v>
      </c>
      <c r="EP38" s="231"/>
      <c r="EQ38" s="231"/>
      <c r="ER38" s="231"/>
      <c r="ES38" s="231"/>
      <c r="ET38" s="232"/>
      <c r="EU38" s="230">
        <v>0</v>
      </c>
      <c r="EV38" s="231"/>
      <c r="EW38" s="231"/>
      <c r="EX38" s="231"/>
      <c r="EY38" s="231"/>
      <c r="EZ38" s="231"/>
      <c r="FA38" s="232"/>
      <c r="FB38" s="230">
        <v>0</v>
      </c>
      <c r="FC38" s="231"/>
      <c r="FD38" s="231"/>
      <c r="FE38" s="231"/>
      <c r="FF38" s="231"/>
      <c r="FG38" s="231"/>
      <c r="FH38" s="232"/>
      <c r="FI38" s="230">
        <v>0</v>
      </c>
      <c r="FJ38" s="231"/>
      <c r="FK38" s="231"/>
      <c r="FL38" s="231"/>
      <c r="FM38" s="231"/>
      <c r="FN38" s="231"/>
      <c r="FO38" s="231"/>
      <c r="FP38" s="232"/>
      <c r="FQ38" s="224"/>
      <c r="FR38" s="225"/>
      <c r="FS38" s="225"/>
      <c r="FT38" s="225"/>
      <c r="FU38" s="225"/>
      <c r="FV38" s="226"/>
      <c r="FW38" s="224"/>
      <c r="FX38" s="225"/>
      <c r="FY38" s="225"/>
      <c r="FZ38" s="225"/>
      <c r="GA38" s="225"/>
      <c r="GB38" s="225"/>
      <c r="GC38" s="226"/>
      <c r="GD38" s="224"/>
      <c r="GE38" s="225"/>
      <c r="GF38" s="225"/>
      <c r="GG38" s="225"/>
      <c r="GH38" s="225"/>
      <c r="GI38" s="225"/>
      <c r="GJ38" s="226"/>
      <c r="GK38" s="224"/>
      <c r="GL38" s="225"/>
      <c r="GM38" s="225"/>
      <c r="GN38" s="225"/>
      <c r="GO38" s="225"/>
      <c r="GP38" s="225"/>
      <c r="GQ38" s="226"/>
      <c r="GR38" s="224"/>
      <c r="GS38" s="225"/>
      <c r="GT38" s="225"/>
      <c r="GU38" s="225"/>
      <c r="GV38" s="225"/>
      <c r="GW38" s="226"/>
      <c r="GX38" s="224"/>
      <c r="GY38" s="225"/>
      <c r="GZ38" s="225"/>
      <c r="HA38" s="225"/>
      <c r="HB38" s="225"/>
      <c r="HC38" s="225"/>
      <c r="HD38" s="226"/>
      <c r="HE38" s="224"/>
      <c r="HF38" s="225"/>
      <c r="HG38" s="225"/>
      <c r="HH38" s="225"/>
      <c r="HI38" s="225"/>
      <c r="HJ38" s="225"/>
      <c r="HK38" s="225"/>
      <c r="HL38" s="225"/>
      <c r="HM38" s="226"/>
      <c r="HN38" s="224"/>
      <c r="HO38" s="225"/>
      <c r="HP38" s="225"/>
      <c r="HQ38" s="225"/>
      <c r="HR38" s="225"/>
      <c r="HS38" s="225"/>
      <c r="HT38" s="226"/>
      <c r="HU38" s="224"/>
      <c r="HV38" s="225"/>
      <c r="HW38" s="225"/>
      <c r="HX38" s="225"/>
      <c r="HY38" s="225"/>
      <c r="HZ38" s="226"/>
      <c r="IA38" s="224"/>
      <c r="IB38" s="225"/>
      <c r="IC38" s="225"/>
      <c r="ID38" s="225"/>
      <c r="IE38" s="225"/>
      <c r="IF38" s="225"/>
      <c r="IG38" s="226"/>
      <c r="IH38" s="224"/>
      <c r="II38" s="225"/>
      <c r="IJ38" s="225"/>
      <c r="IK38" s="226"/>
      <c r="IL38" s="224"/>
      <c r="IM38" s="225"/>
      <c r="IN38" s="225"/>
      <c r="IO38" s="225"/>
      <c r="IP38" s="225"/>
      <c r="IQ38" s="226"/>
      <c r="IR38" s="224"/>
      <c r="IS38" s="225"/>
      <c r="IT38" s="225"/>
      <c r="IU38" s="225"/>
      <c r="IV38" s="225"/>
      <c r="IW38" s="225"/>
      <c r="IX38" s="226"/>
      <c r="IY38" s="224"/>
      <c r="IZ38" s="225"/>
      <c r="JA38" s="225"/>
      <c r="JB38" s="225"/>
      <c r="JC38" s="225"/>
      <c r="JD38" s="226"/>
    </row>
    <row r="39" spans="1:265" s="2" customFormat="1" ht="21" customHeight="1" x14ac:dyDescent="0.2">
      <c r="A39" s="233"/>
      <c r="B39" s="234"/>
      <c r="C39" s="234"/>
      <c r="D39" s="234"/>
      <c r="E39" s="235"/>
      <c r="F39" s="236" t="s">
        <v>25</v>
      </c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8"/>
      <c r="AS39" s="224"/>
      <c r="AT39" s="225"/>
      <c r="AU39" s="225"/>
      <c r="AV39" s="225"/>
      <c r="AW39" s="225"/>
      <c r="AX39" s="226"/>
      <c r="AY39" s="224"/>
      <c r="AZ39" s="225"/>
      <c r="BA39" s="225"/>
      <c r="BB39" s="225"/>
      <c r="BC39" s="225"/>
      <c r="BD39" s="225"/>
      <c r="BE39" s="226"/>
      <c r="BF39" s="224"/>
      <c r="BG39" s="225"/>
      <c r="BH39" s="225"/>
      <c r="BI39" s="225"/>
      <c r="BJ39" s="225"/>
      <c r="BK39" s="225"/>
      <c r="BL39" s="226"/>
      <c r="BM39" s="224"/>
      <c r="BN39" s="225"/>
      <c r="BO39" s="225"/>
      <c r="BP39" s="225"/>
      <c r="BQ39" s="225"/>
      <c r="BR39" s="225"/>
      <c r="BS39" s="226"/>
      <c r="BT39" s="224"/>
      <c r="BU39" s="225"/>
      <c r="BV39" s="225"/>
      <c r="BW39" s="225"/>
      <c r="BX39" s="225"/>
      <c r="BY39" s="226"/>
      <c r="BZ39" s="224"/>
      <c r="CA39" s="225"/>
      <c r="CB39" s="225"/>
      <c r="CC39" s="225"/>
      <c r="CD39" s="225"/>
      <c r="CE39" s="225"/>
      <c r="CF39" s="226"/>
      <c r="CG39" s="224"/>
      <c r="CH39" s="225"/>
      <c r="CI39" s="225"/>
      <c r="CJ39" s="225"/>
      <c r="CK39" s="225"/>
      <c r="CL39" s="225"/>
      <c r="CM39" s="225"/>
      <c r="CN39" s="225"/>
      <c r="CO39" s="226"/>
      <c r="CP39" s="224"/>
      <c r="CQ39" s="225"/>
      <c r="CR39" s="225"/>
      <c r="CS39" s="225"/>
      <c r="CT39" s="225"/>
      <c r="CU39" s="225"/>
      <c r="CV39" s="226"/>
      <c r="CW39" s="224"/>
      <c r="CX39" s="225"/>
      <c r="CY39" s="225"/>
      <c r="CZ39" s="225"/>
      <c r="DA39" s="225"/>
      <c r="DB39" s="226"/>
      <c r="DC39" s="224"/>
      <c r="DD39" s="225"/>
      <c r="DE39" s="225"/>
      <c r="DF39" s="225"/>
      <c r="DG39" s="225"/>
      <c r="DH39" s="225"/>
      <c r="DI39" s="226"/>
      <c r="DJ39" s="224"/>
      <c r="DK39" s="225"/>
      <c r="DL39" s="225"/>
      <c r="DM39" s="226"/>
      <c r="DN39" s="224"/>
      <c r="DO39" s="225"/>
      <c r="DP39" s="225"/>
      <c r="DQ39" s="225"/>
      <c r="DR39" s="225"/>
      <c r="DS39" s="226"/>
      <c r="DT39" s="224"/>
      <c r="DU39" s="225"/>
      <c r="DV39" s="225"/>
      <c r="DW39" s="225"/>
      <c r="DX39" s="225"/>
      <c r="DY39" s="225"/>
      <c r="DZ39" s="226"/>
      <c r="EA39" s="224"/>
      <c r="EB39" s="225"/>
      <c r="EC39" s="225"/>
      <c r="ED39" s="225"/>
      <c r="EE39" s="225"/>
      <c r="EF39" s="226"/>
      <c r="EG39" s="227">
        <v>0</v>
      </c>
      <c r="EH39" s="228"/>
      <c r="EI39" s="228"/>
      <c r="EJ39" s="228"/>
      <c r="EK39" s="228"/>
      <c r="EL39" s="228"/>
      <c r="EM39" s="228"/>
      <c r="EN39" s="229"/>
      <c r="EO39" s="230">
        <v>0</v>
      </c>
      <c r="EP39" s="231"/>
      <c r="EQ39" s="231"/>
      <c r="ER39" s="231"/>
      <c r="ES39" s="231"/>
      <c r="ET39" s="232"/>
      <c r="EU39" s="230">
        <v>0</v>
      </c>
      <c r="EV39" s="231"/>
      <c r="EW39" s="231"/>
      <c r="EX39" s="231"/>
      <c r="EY39" s="231"/>
      <c r="EZ39" s="231"/>
      <c r="FA39" s="232"/>
      <c r="FB39" s="230">
        <v>0</v>
      </c>
      <c r="FC39" s="231"/>
      <c r="FD39" s="231"/>
      <c r="FE39" s="231"/>
      <c r="FF39" s="231"/>
      <c r="FG39" s="231"/>
      <c r="FH39" s="232"/>
      <c r="FI39" s="230">
        <v>0</v>
      </c>
      <c r="FJ39" s="231"/>
      <c r="FK39" s="231"/>
      <c r="FL39" s="231"/>
      <c r="FM39" s="231"/>
      <c r="FN39" s="231"/>
      <c r="FO39" s="231"/>
      <c r="FP39" s="232"/>
      <c r="FQ39" s="224"/>
      <c r="FR39" s="225"/>
      <c r="FS39" s="225"/>
      <c r="FT39" s="225"/>
      <c r="FU39" s="225"/>
      <c r="FV39" s="226"/>
      <c r="FW39" s="224"/>
      <c r="FX39" s="225"/>
      <c r="FY39" s="225"/>
      <c r="FZ39" s="225"/>
      <c r="GA39" s="225"/>
      <c r="GB39" s="225"/>
      <c r="GC39" s="226"/>
      <c r="GD39" s="224"/>
      <c r="GE39" s="225"/>
      <c r="GF39" s="225"/>
      <c r="GG39" s="225"/>
      <c r="GH39" s="225"/>
      <c r="GI39" s="225"/>
      <c r="GJ39" s="226"/>
      <c r="GK39" s="224"/>
      <c r="GL39" s="225"/>
      <c r="GM39" s="225"/>
      <c r="GN39" s="225"/>
      <c r="GO39" s="225"/>
      <c r="GP39" s="225"/>
      <c r="GQ39" s="226"/>
      <c r="GR39" s="224"/>
      <c r="GS39" s="225"/>
      <c r="GT39" s="225"/>
      <c r="GU39" s="225"/>
      <c r="GV39" s="225"/>
      <c r="GW39" s="226"/>
      <c r="GX39" s="224"/>
      <c r="GY39" s="225"/>
      <c r="GZ39" s="225"/>
      <c r="HA39" s="225"/>
      <c r="HB39" s="225"/>
      <c r="HC39" s="225"/>
      <c r="HD39" s="226"/>
      <c r="HE39" s="224"/>
      <c r="HF39" s="225"/>
      <c r="HG39" s="225"/>
      <c r="HH39" s="225"/>
      <c r="HI39" s="225"/>
      <c r="HJ39" s="225"/>
      <c r="HK39" s="225"/>
      <c r="HL39" s="225"/>
      <c r="HM39" s="226"/>
      <c r="HN39" s="224"/>
      <c r="HO39" s="225"/>
      <c r="HP39" s="225"/>
      <c r="HQ39" s="225"/>
      <c r="HR39" s="225"/>
      <c r="HS39" s="225"/>
      <c r="HT39" s="226"/>
      <c r="HU39" s="224"/>
      <c r="HV39" s="225"/>
      <c r="HW39" s="225"/>
      <c r="HX39" s="225"/>
      <c r="HY39" s="225"/>
      <c r="HZ39" s="226"/>
      <c r="IA39" s="224"/>
      <c r="IB39" s="225"/>
      <c r="IC39" s="225"/>
      <c r="ID39" s="225"/>
      <c r="IE39" s="225"/>
      <c r="IF39" s="225"/>
      <c r="IG39" s="226"/>
      <c r="IH39" s="224"/>
      <c r="II39" s="225"/>
      <c r="IJ39" s="225"/>
      <c r="IK39" s="226"/>
      <c r="IL39" s="224"/>
      <c r="IM39" s="225"/>
      <c r="IN39" s="225"/>
      <c r="IO39" s="225"/>
      <c r="IP39" s="225"/>
      <c r="IQ39" s="226"/>
      <c r="IR39" s="224"/>
      <c r="IS39" s="225"/>
      <c r="IT39" s="225"/>
      <c r="IU39" s="225"/>
      <c r="IV39" s="225"/>
      <c r="IW39" s="225"/>
      <c r="IX39" s="226"/>
      <c r="IY39" s="224"/>
      <c r="IZ39" s="225"/>
      <c r="JA39" s="225"/>
      <c r="JB39" s="225"/>
      <c r="JC39" s="225"/>
      <c r="JD39" s="226"/>
    </row>
    <row r="40" spans="1:265" s="2" customFormat="1" ht="3" customHeight="1" x14ac:dyDescent="0.2"/>
    <row r="41" spans="1:265" s="8" customFormat="1" ht="9.75" x14ac:dyDescent="0.2">
      <c r="AA41" s="16" t="s">
        <v>26</v>
      </c>
      <c r="AB41" s="8" t="s">
        <v>90</v>
      </c>
    </row>
    <row r="42" spans="1:265" s="8" customFormat="1" ht="9.75" x14ac:dyDescent="0.2">
      <c r="Z42" s="16"/>
      <c r="AA42" s="16" t="s">
        <v>28</v>
      </c>
      <c r="AB42" s="8" t="s">
        <v>91</v>
      </c>
    </row>
  </sheetData>
  <customSheetViews>
    <customSheetView guid="{34F8A8F0-6D7D-4D6B-9C54-3D7D0E0E78F1}" showPageBreaks="1" fitToPage="1" printArea="1" view="pageBreakPreview">
      <selection activeCell="AU12" sqref="AU12"/>
      <pageMargins left="0.39370078740157483" right="0.31496062992125984" top="0.78740157480314965" bottom="0.39370078740157483" header="0.19685039370078741" footer="0.19685039370078741"/>
      <pageSetup paperSize="8" scale="91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fitToPage="1" printArea="1" view="pageBreakPreview" topLeftCell="A4">
      <selection activeCell="FY5" sqref="FY5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036">
    <mergeCell ref="IY17:JD17"/>
    <mergeCell ref="A19:E19"/>
    <mergeCell ref="F19:AR19"/>
    <mergeCell ref="AS19:AX19"/>
    <mergeCell ref="AY19:BE19"/>
    <mergeCell ref="BF19:BL19"/>
    <mergeCell ref="BM19:BS19"/>
    <mergeCell ref="BT19:BY19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G19:EN19"/>
    <mergeCell ref="EO19:ET19"/>
    <mergeCell ref="EU19:FA19"/>
    <mergeCell ref="FB19:FH19"/>
    <mergeCell ref="FI19:FP19"/>
    <mergeCell ref="FQ19:FV19"/>
    <mergeCell ref="FW19:GC19"/>
    <mergeCell ref="GD19:GJ19"/>
    <mergeCell ref="IH19:IK19"/>
    <mergeCell ref="IL19:IQ19"/>
    <mergeCell ref="IR19:IX19"/>
    <mergeCell ref="IY19:JD19"/>
    <mergeCell ref="GK19:GQ19"/>
    <mergeCell ref="GR19:GW19"/>
    <mergeCell ref="GX19:HD19"/>
    <mergeCell ref="HE19:HM19"/>
    <mergeCell ref="HN19:HT19"/>
    <mergeCell ref="HU19:HZ19"/>
    <mergeCell ref="IA19:IG19"/>
    <mergeCell ref="EO17:ET17"/>
    <mergeCell ref="EU17:FA17"/>
    <mergeCell ref="FB17:FH17"/>
    <mergeCell ref="FI17:FP17"/>
    <mergeCell ref="FQ17:FV17"/>
    <mergeCell ref="FW17:GC17"/>
    <mergeCell ref="GD17:GJ17"/>
    <mergeCell ref="GK17:GQ17"/>
    <mergeCell ref="GR17:GW17"/>
    <mergeCell ref="GX17:HD17"/>
    <mergeCell ref="HE17:HM17"/>
    <mergeCell ref="HN17:HT17"/>
    <mergeCell ref="HU17:HZ17"/>
    <mergeCell ref="IA17:IG17"/>
    <mergeCell ref="HU18:HZ18"/>
    <mergeCell ref="EU18:FA18"/>
    <mergeCell ref="FB18:FH18"/>
    <mergeCell ref="FI18:FP18"/>
    <mergeCell ref="FQ18:FV18"/>
    <mergeCell ref="FW18:GC18"/>
    <mergeCell ref="IH17:IK17"/>
    <mergeCell ref="IL17:IQ17"/>
    <mergeCell ref="IR17:IX17"/>
    <mergeCell ref="A17:E17"/>
    <mergeCell ref="F17:AR17"/>
    <mergeCell ref="AS17:AX17"/>
    <mergeCell ref="AY17:BE17"/>
    <mergeCell ref="BF17:BL17"/>
    <mergeCell ref="BM17:BS17"/>
    <mergeCell ref="BT17:BY17"/>
    <mergeCell ref="BZ17:CF17"/>
    <mergeCell ref="CG17:CO17"/>
    <mergeCell ref="CP17:CV17"/>
    <mergeCell ref="CW17:DB17"/>
    <mergeCell ref="DC17:DI17"/>
    <mergeCell ref="DJ17:DM17"/>
    <mergeCell ref="DN17:DS17"/>
    <mergeCell ref="DT17:DZ17"/>
    <mergeCell ref="EA17:EF17"/>
    <mergeCell ref="EG17:EN17"/>
    <mergeCell ref="IL12:IQ12"/>
    <mergeCell ref="IR12:IX12"/>
    <mergeCell ref="IY12:JD12"/>
    <mergeCell ref="A12:E12"/>
    <mergeCell ref="F12:AR12"/>
    <mergeCell ref="AS12:AX12"/>
    <mergeCell ref="AY12:BE12"/>
    <mergeCell ref="BF12:BL12"/>
    <mergeCell ref="BM12:BS12"/>
    <mergeCell ref="BT12:BY12"/>
    <mergeCell ref="BZ12:CF12"/>
    <mergeCell ref="CG12:CO12"/>
    <mergeCell ref="CP12:CV12"/>
    <mergeCell ref="CW12:DB12"/>
    <mergeCell ref="DC12:DI12"/>
    <mergeCell ref="DJ12:DM12"/>
    <mergeCell ref="DN12:DS12"/>
    <mergeCell ref="DT12:DZ12"/>
    <mergeCell ref="EA12:EF12"/>
    <mergeCell ref="EG12:EN12"/>
    <mergeCell ref="IW6:IY6"/>
    <mergeCell ref="IH1:JD1"/>
    <mergeCell ref="BZ11:CF11"/>
    <mergeCell ref="CG11:CO11"/>
    <mergeCell ref="CP11:CV11"/>
    <mergeCell ref="CW11:DB11"/>
    <mergeCell ref="DC11:DI11"/>
    <mergeCell ref="DJ11:DM11"/>
    <mergeCell ref="A2:JD2"/>
    <mergeCell ref="HL3:JD3"/>
    <mergeCell ref="HL4:IP4"/>
    <mergeCell ref="IC5:JD5"/>
    <mergeCell ref="IB6:IC6"/>
    <mergeCell ref="ID6:IF6"/>
    <mergeCell ref="IG6:IH6"/>
    <mergeCell ref="II6:IS6"/>
    <mergeCell ref="IT6:IV6"/>
    <mergeCell ref="GR10:HT10"/>
    <mergeCell ref="HU10:IX10"/>
    <mergeCell ref="IY10:JD11"/>
    <mergeCell ref="A11:E11"/>
    <mergeCell ref="F11:AR11"/>
    <mergeCell ref="AS11:AX11"/>
    <mergeCell ref="AY11:BE11"/>
    <mergeCell ref="BF11:BL11"/>
    <mergeCell ref="BM11:BS11"/>
    <mergeCell ref="BT11:BY11"/>
    <mergeCell ref="A9:E10"/>
    <mergeCell ref="F9:AR10"/>
    <mergeCell ref="AS9:EF9"/>
    <mergeCell ref="EG9:FP10"/>
    <mergeCell ref="FQ9:JD9"/>
    <mergeCell ref="AS10:BS10"/>
    <mergeCell ref="BT10:CV10"/>
    <mergeCell ref="CW10:DZ10"/>
    <mergeCell ref="EA10:EF11"/>
    <mergeCell ref="FQ10:GQ10"/>
    <mergeCell ref="IL11:IQ11"/>
    <mergeCell ref="IR11:IX11"/>
    <mergeCell ref="HE11:HM11"/>
    <mergeCell ref="HN11:HT11"/>
    <mergeCell ref="A13:E13"/>
    <mergeCell ref="F13:AR13"/>
    <mergeCell ref="AS13:AX13"/>
    <mergeCell ref="AY13:BE13"/>
    <mergeCell ref="BF13:BL13"/>
    <mergeCell ref="BM13:BS13"/>
    <mergeCell ref="BT13:BY13"/>
    <mergeCell ref="BZ13:CF13"/>
    <mergeCell ref="GX11:HD11"/>
    <mergeCell ref="EG13:EN13"/>
    <mergeCell ref="EO13:ET13"/>
    <mergeCell ref="EU13:FA13"/>
    <mergeCell ref="FB13:FH13"/>
    <mergeCell ref="CG13:CO13"/>
    <mergeCell ref="CP13:CV13"/>
    <mergeCell ref="CW13:DB13"/>
    <mergeCell ref="DC13:DI13"/>
    <mergeCell ref="DJ13:DM13"/>
    <mergeCell ref="DN13:DS13"/>
    <mergeCell ref="DN11:DS11"/>
    <mergeCell ref="DT11:DZ11"/>
    <mergeCell ref="EG11:EN11"/>
    <mergeCell ref="EO11:ET11"/>
    <mergeCell ref="IY13:JD13"/>
    <mergeCell ref="GK13:GQ13"/>
    <mergeCell ref="GR13:GW13"/>
    <mergeCell ref="DT13:DZ13"/>
    <mergeCell ref="EA13:EF13"/>
    <mergeCell ref="IY14:JD14"/>
    <mergeCell ref="EO12:ET12"/>
    <mergeCell ref="EU12:FA12"/>
    <mergeCell ref="FB12:FH12"/>
    <mergeCell ref="FI12:FP12"/>
    <mergeCell ref="A14:E14"/>
    <mergeCell ref="F14:AR14"/>
    <mergeCell ref="AS14:AX14"/>
    <mergeCell ref="AY14:BE14"/>
    <mergeCell ref="BF14:BL14"/>
    <mergeCell ref="BM14:BS14"/>
    <mergeCell ref="BT14:BY14"/>
    <mergeCell ref="GX13:HD13"/>
    <mergeCell ref="HE13:HM13"/>
    <mergeCell ref="HN13:HT13"/>
    <mergeCell ref="HU13:HZ13"/>
    <mergeCell ref="IA13:IG13"/>
    <mergeCell ref="IH13:IK13"/>
    <mergeCell ref="FI13:FP13"/>
    <mergeCell ref="FQ13:FV13"/>
    <mergeCell ref="FW13:GC13"/>
    <mergeCell ref="GD13:GJ13"/>
    <mergeCell ref="CW14:DB14"/>
    <mergeCell ref="DC14:DI14"/>
    <mergeCell ref="FQ12:FV12"/>
    <mergeCell ref="FW12:GC12"/>
    <mergeCell ref="GD12:GJ12"/>
    <mergeCell ref="IL14:IQ14"/>
    <mergeCell ref="IR14:IX14"/>
    <mergeCell ref="HN14:HT14"/>
    <mergeCell ref="HU14:HZ14"/>
    <mergeCell ref="IA14:IG14"/>
    <mergeCell ref="EO14:ET14"/>
    <mergeCell ref="EU14:FA14"/>
    <mergeCell ref="BZ14:CF14"/>
    <mergeCell ref="CG14:CO14"/>
    <mergeCell ref="CP14:CV14"/>
    <mergeCell ref="EU11:FA11"/>
    <mergeCell ref="DJ14:DM14"/>
    <mergeCell ref="IL13:IQ13"/>
    <mergeCell ref="HU11:HZ11"/>
    <mergeCell ref="IA11:IG11"/>
    <mergeCell ref="IH11:IK11"/>
    <mergeCell ref="FI11:FP11"/>
    <mergeCell ref="FQ11:FV11"/>
    <mergeCell ref="FW11:GC11"/>
    <mergeCell ref="GD11:GJ11"/>
    <mergeCell ref="GK11:GQ11"/>
    <mergeCell ref="GR11:GW11"/>
    <mergeCell ref="FB11:FH11"/>
    <mergeCell ref="IR13:IX13"/>
    <mergeCell ref="GK12:GQ12"/>
    <mergeCell ref="GR12:GW12"/>
    <mergeCell ref="GX12:HD12"/>
    <mergeCell ref="HE12:HM12"/>
    <mergeCell ref="HN12:HT12"/>
    <mergeCell ref="HU12:HZ12"/>
    <mergeCell ref="IA12:IG12"/>
    <mergeCell ref="IH12:IK12"/>
    <mergeCell ref="BM15:BS15"/>
    <mergeCell ref="BT15:BY15"/>
    <mergeCell ref="BZ15:CF15"/>
    <mergeCell ref="GR14:GW14"/>
    <mergeCell ref="GX14:HD14"/>
    <mergeCell ref="HE14:HM14"/>
    <mergeCell ref="FB14:FH14"/>
    <mergeCell ref="FI14:FP14"/>
    <mergeCell ref="FQ14:FV14"/>
    <mergeCell ref="FW14:GC14"/>
    <mergeCell ref="GD14:GJ14"/>
    <mergeCell ref="GK14:GQ14"/>
    <mergeCell ref="DN14:DS14"/>
    <mergeCell ref="DT14:DZ14"/>
    <mergeCell ref="EA14:EF14"/>
    <mergeCell ref="EG14:EN14"/>
    <mergeCell ref="IH14:IK14"/>
    <mergeCell ref="IL15:IQ15"/>
    <mergeCell ref="IR15:IX15"/>
    <mergeCell ref="IY15:JD15"/>
    <mergeCell ref="GD15:GJ15"/>
    <mergeCell ref="GK15:GQ15"/>
    <mergeCell ref="GR15:GW15"/>
    <mergeCell ref="GX15:HD15"/>
    <mergeCell ref="HE15:HM15"/>
    <mergeCell ref="HN15:HT15"/>
    <mergeCell ref="CG15:CO15"/>
    <mergeCell ref="CP15:CV15"/>
    <mergeCell ref="CW15:DB15"/>
    <mergeCell ref="A15:E15"/>
    <mergeCell ref="F15:AR15"/>
    <mergeCell ref="AS15:AX15"/>
    <mergeCell ref="AY15:BE15"/>
    <mergeCell ref="BF15:BL15"/>
    <mergeCell ref="HU15:HZ15"/>
    <mergeCell ref="IA15:IG15"/>
    <mergeCell ref="IH15:IK15"/>
    <mergeCell ref="EO15:ET15"/>
    <mergeCell ref="EU15:FA15"/>
    <mergeCell ref="FB15:FH15"/>
    <mergeCell ref="FI15:FP15"/>
    <mergeCell ref="FQ15:FV15"/>
    <mergeCell ref="FW15:GC15"/>
    <mergeCell ref="DC15:DI15"/>
    <mergeCell ref="DJ15:DM15"/>
    <mergeCell ref="DN15:DS15"/>
    <mergeCell ref="DT15:DZ15"/>
    <mergeCell ref="EA15:EF15"/>
    <mergeCell ref="EG15:EN15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EO16:ET16"/>
    <mergeCell ref="EU16:FA16"/>
    <mergeCell ref="FB16:FH16"/>
    <mergeCell ref="FI16:FP16"/>
    <mergeCell ref="FQ16:FV16"/>
    <mergeCell ref="FW16:GC16"/>
    <mergeCell ref="DC16:DI16"/>
    <mergeCell ref="DJ16:DM16"/>
    <mergeCell ref="DN16:DS16"/>
    <mergeCell ref="EG16:EN16"/>
    <mergeCell ref="CW16:DB16"/>
    <mergeCell ref="HU16:HZ16"/>
    <mergeCell ref="IA16:IG16"/>
    <mergeCell ref="IA18:IG18"/>
    <mergeCell ref="IH18:IK18"/>
    <mergeCell ref="IL18:IQ18"/>
    <mergeCell ref="IR18:IX18"/>
    <mergeCell ref="A20:E20"/>
    <mergeCell ref="DC18:DI18"/>
    <mergeCell ref="DJ18:DM18"/>
    <mergeCell ref="DN18:DS18"/>
    <mergeCell ref="DT18:DZ18"/>
    <mergeCell ref="EA18:EF18"/>
    <mergeCell ref="EG18:EN18"/>
    <mergeCell ref="IH16:IK16"/>
    <mergeCell ref="IL16:IQ16"/>
    <mergeCell ref="IR16:IX16"/>
    <mergeCell ref="IY16:JD16"/>
    <mergeCell ref="GD16:GJ16"/>
    <mergeCell ref="GK16:GQ16"/>
    <mergeCell ref="GR16:GW16"/>
    <mergeCell ref="GX16:HD16"/>
    <mergeCell ref="HE16:HM16"/>
    <mergeCell ref="HN16:HT16"/>
    <mergeCell ref="IY18:JD18"/>
    <mergeCell ref="GD18:GJ18"/>
    <mergeCell ref="GK18:GQ18"/>
    <mergeCell ref="GR18:GW18"/>
    <mergeCell ref="GX18:HD18"/>
    <mergeCell ref="HE18:HM18"/>
    <mergeCell ref="HN18:HT18"/>
    <mergeCell ref="DT16:DZ16"/>
    <mergeCell ref="EA16:EF16"/>
    <mergeCell ref="BM18:BS18"/>
    <mergeCell ref="BT18:BY18"/>
    <mergeCell ref="BZ18:CF18"/>
    <mergeCell ref="CG18:CO18"/>
    <mergeCell ref="CP18:CV18"/>
    <mergeCell ref="CW18:DB18"/>
    <mergeCell ref="A18:E18"/>
    <mergeCell ref="F18:AR18"/>
    <mergeCell ref="AS18:AX18"/>
    <mergeCell ref="AY18:BE18"/>
    <mergeCell ref="BF18:BL18"/>
    <mergeCell ref="F20:AR20"/>
    <mergeCell ref="AS20:AX20"/>
    <mergeCell ref="AY20:BE20"/>
    <mergeCell ref="BF20:BL20"/>
    <mergeCell ref="BM20:BS20"/>
    <mergeCell ref="EO18:ET18"/>
    <mergeCell ref="HU21:HZ21"/>
    <mergeCell ref="IA21:IG21"/>
    <mergeCell ref="IH21:IK21"/>
    <mergeCell ref="IL21:IQ21"/>
    <mergeCell ref="DC21:DI21"/>
    <mergeCell ref="DJ21:DM21"/>
    <mergeCell ref="DN21:DS21"/>
    <mergeCell ref="DT21:DZ21"/>
    <mergeCell ref="EA21:EF21"/>
    <mergeCell ref="EG21:EN21"/>
    <mergeCell ref="BM21:BS21"/>
    <mergeCell ref="BT21:BY21"/>
    <mergeCell ref="BZ21:CF21"/>
    <mergeCell ref="CG21:CO21"/>
    <mergeCell ref="CP21:CV21"/>
    <mergeCell ref="CW21:DB21"/>
    <mergeCell ref="CP20:CV20"/>
    <mergeCell ref="CW20:DB20"/>
    <mergeCell ref="DC20:DI20"/>
    <mergeCell ref="BT20:BY20"/>
    <mergeCell ref="BZ20:CF20"/>
    <mergeCell ref="CG20:CO20"/>
    <mergeCell ref="FW20:GC20"/>
    <mergeCell ref="GD20:GJ20"/>
    <mergeCell ref="IA20:IG20"/>
    <mergeCell ref="IH20:IK20"/>
    <mergeCell ref="IL20:IQ20"/>
    <mergeCell ref="IR21:IX21"/>
    <mergeCell ref="IY21:JD21"/>
    <mergeCell ref="GD21:GJ21"/>
    <mergeCell ref="GK21:GQ21"/>
    <mergeCell ref="GR21:GW21"/>
    <mergeCell ref="GX21:HD21"/>
    <mergeCell ref="HE21:HM21"/>
    <mergeCell ref="HN21:HT21"/>
    <mergeCell ref="EO21:ET21"/>
    <mergeCell ref="EU21:FA21"/>
    <mergeCell ref="FB21:FH21"/>
    <mergeCell ref="FI21:FP21"/>
    <mergeCell ref="FQ21:FV21"/>
    <mergeCell ref="FW21:GC21"/>
    <mergeCell ref="DJ20:DM20"/>
    <mergeCell ref="DN20:DS20"/>
    <mergeCell ref="DT20:DZ20"/>
    <mergeCell ref="EA20:EF20"/>
    <mergeCell ref="EG20:EN20"/>
    <mergeCell ref="EO20:ET20"/>
    <mergeCell ref="IR20:IX20"/>
    <mergeCell ref="IY20:JD20"/>
    <mergeCell ref="GK20:GQ20"/>
    <mergeCell ref="GR20:GW20"/>
    <mergeCell ref="GX20:HD20"/>
    <mergeCell ref="HE20:HM20"/>
    <mergeCell ref="HN20:HT20"/>
    <mergeCell ref="HU20:HZ20"/>
    <mergeCell ref="EU20:FA20"/>
    <mergeCell ref="FB20:FH20"/>
    <mergeCell ref="FI20:FP20"/>
    <mergeCell ref="FQ20:FV20"/>
    <mergeCell ref="CW23:DB23"/>
    <mergeCell ref="DC23:DI23"/>
    <mergeCell ref="A23:E23"/>
    <mergeCell ref="F23:AR23"/>
    <mergeCell ref="AS23:AX23"/>
    <mergeCell ref="AY23:BE23"/>
    <mergeCell ref="BF23:BL23"/>
    <mergeCell ref="BM23:BS23"/>
    <mergeCell ref="HU22:HZ22"/>
    <mergeCell ref="DC22:DI22"/>
    <mergeCell ref="DJ22:DM22"/>
    <mergeCell ref="DN22:DS22"/>
    <mergeCell ref="DT22:DZ22"/>
    <mergeCell ref="EA22:EF22"/>
    <mergeCell ref="EG22:EN22"/>
    <mergeCell ref="DT23:DZ23"/>
    <mergeCell ref="EA23:EF23"/>
    <mergeCell ref="EG23:EN23"/>
    <mergeCell ref="EO23:ET23"/>
    <mergeCell ref="BT23:BY23"/>
    <mergeCell ref="BZ23:CF23"/>
    <mergeCell ref="CG23:CO23"/>
    <mergeCell ref="CP23:CV23"/>
    <mergeCell ref="IR22:IX22"/>
    <mergeCell ref="IY22:JD22"/>
    <mergeCell ref="GD22:GJ22"/>
    <mergeCell ref="GK22:GQ22"/>
    <mergeCell ref="GR22:GW22"/>
    <mergeCell ref="GX22:HD22"/>
    <mergeCell ref="HE22:HM22"/>
    <mergeCell ref="HN22:HT22"/>
    <mergeCell ref="EO22:ET22"/>
    <mergeCell ref="EU22:FA22"/>
    <mergeCell ref="FB22:FH22"/>
    <mergeCell ref="FI22:FP22"/>
    <mergeCell ref="FQ22:FV22"/>
    <mergeCell ref="FW22:GC22"/>
    <mergeCell ref="IA22:IG22"/>
    <mergeCell ref="IH22:IK22"/>
    <mergeCell ref="IL22:IQ22"/>
    <mergeCell ref="IA23:IG23"/>
    <mergeCell ref="IH23:IK23"/>
    <mergeCell ref="IL23:IQ23"/>
    <mergeCell ref="IR23:IX23"/>
    <mergeCell ref="IY23:JD23"/>
    <mergeCell ref="A24:E24"/>
    <mergeCell ref="F24:AR24"/>
    <mergeCell ref="AS24:AX24"/>
    <mergeCell ref="AY24:BE24"/>
    <mergeCell ref="BF24:BL24"/>
    <mergeCell ref="GK23:GQ23"/>
    <mergeCell ref="GR23:GW23"/>
    <mergeCell ref="GX23:HD23"/>
    <mergeCell ref="HE23:HM23"/>
    <mergeCell ref="HN23:HT23"/>
    <mergeCell ref="HU23:HZ23"/>
    <mergeCell ref="EU23:FA23"/>
    <mergeCell ref="FB23:FH23"/>
    <mergeCell ref="FI23:FP23"/>
    <mergeCell ref="FQ23:FV23"/>
    <mergeCell ref="FW23:GC23"/>
    <mergeCell ref="GD23:GJ23"/>
    <mergeCell ref="DJ23:DM23"/>
    <mergeCell ref="DN23:DS23"/>
    <mergeCell ref="IL24:IQ24"/>
    <mergeCell ref="IR24:IX24"/>
    <mergeCell ref="IY24:JD24"/>
    <mergeCell ref="GD24:GJ24"/>
    <mergeCell ref="GK24:GQ24"/>
    <mergeCell ref="GR24:GW24"/>
    <mergeCell ref="GX24:HD24"/>
    <mergeCell ref="HE24:HM24"/>
    <mergeCell ref="HN24:HT24"/>
    <mergeCell ref="HU24:HZ24"/>
    <mergeCell ref="IA24:IG24"/>
    <mergeCell ref="IH24:IK24"/>
    <mergeCell ref="EO24:ET24"/>
    <mergeCell ref="EU24:FA24"/>
    <mergeCell ref="FB24:FH24"/>
    <mergeCell ref="FI24:FP24"/>
    <mergeCell ref="FQ24:FV24"/>
    <mergeCell ref="FW24:GC24"/>
    <mergeCell ref="DC24:DI24"/>
    <mergeCell ref="DJ24:DM24"/>
    <mergeCell ref="DN24:DS24"/>
    <mergeCell ref="DT24:DZ24"/>
    <mergeCell ref="EA24:EF24"/>
    <mergeCell ref="EG24:EN24"/>
    <mergeCell ref="EG25:EN25"/>
    <mergeCell ref="EO25:ET25"/>
    <mergeCell ref="BT25:BY25"/>
    <mergeCell ref="BZ25:CF25"/>
    <mergeCell ref="CG25:CO25"/>
    <mergeCell ref="CP25:CV25"/>
    <mergeCell ref="CW25:DB25"/>
    <mergeCell ref="DC25:DI25"/>
    <mergeCell ref="A25:E25"/>
    <mergeCell ref="F25:AR25"/>
    <mergeCell ref="AS25:AX25"/>
    <mergeCell ref="AY25:BE25"/>
    <mergeCell ref="BF25:BL25"/>
    <mergeCell ref="BM25:BS25"/>
    <mergeCell ref="DT25:DZ25"/>
    <mergeCell ref="EA25:EF25"/>
    <mergeCell ref="BM24:BS24"/>
    <mergeCell ref="BT24:BY24"/>
    <mergeCell ref="BZ24:CF24"/>
    <mergeCell ref="CG24:CO24"/>
    <mergeCell ref="CP24:CV24"/>
    <mergeCell ref="CW24:DB24"/>
    <mergeCell ref="BM26:BS26"/>
    <mergeCell ref="BT26:BY26"/>
    <mergeCell ref="BZ26:CF26"/>
    <mergeCell ref="CG26:CO26"/>
    <mergeCell ref="CP26:CV26"/>
    <mergeCell ref="CW26:DB26"/>
    <mergeCell ref="IA25:IG25"/>
    <mergeCell ref="IH25:IK25"/>
    <mergeCell ref="IL25:IQ25"/>
    <mergeCell ref="IR25:IX25"/>
    <mergeCell ref="IY25:JD25"/>
    <mergeCell ref="A26:E26"/>
    <mergeCell ref="F26:AR26"/>
    <mergeCell ref="AS26:AX26"/>
    <mergeCell ref="AY26:BE26"/>
    <mergeCell ref="BF26:BL26"/>
    <mergeCell ref="GK25:GQ25"/>
    <mergeCell ref="GR25:GW25"/>
    <mergeCell ref="GX25:HD25"/>
    <mergeCell ref="HE25:HM25"/>
    <mergeCell ref="HN25:HT25"/>
    <mergeCell ref="HU25:HZ25"/>
    <mergeCell ref="EU25:FA25"/>
    <mergeCell ref="FB25:FH25"/>
    <mergeCell ref="FI25:FP25"/>
    <mergeCell ref="FQ25:FV25"/>
    <mergeCell ref="FW25:GC25"/>
    <mergeCell ref="GD25:GJ25"/>
    <mergeCell ref="DJ25:DM25"/>
    <mergeCell ref="DN25:DS25"/>
    <mergeCell ref="IA26:IG26"/>
    <mergeCell ref="IH26:IK26"/>
    <mergeCell ref="EO26:ET26"/>
    <mergeCell ref="EU26:FA26"/>
    <mergeCell ref="FB26:FH26"/>
    <mergeCell ref="FI26:FP26"/>
    <mergeCell ref="FQ26:FV26"/>
    <mergeCell ref="FW26:GC26"/>
    <mergeCell ref="DC26:DI26"/>
    <mergeCell ref="DJ26:DM26"/>
    <mergeCell ref="DN26:DS26"/>
    <mergeCell ref="DT26:DZ26"/>
    <mergeCell ref="EA26:EF26"/>
    <mergeCell ref="EG26:EN26"/>
    <mergeCell ref="EU27:FA27"/>
    <mergeCell ref="FB27:FH27"/>
    <mergeCell ref="FI27:FP27"/>
    <mergeCell ref="FQ27:FV27"/>
    <mergeCell ref="FW27:GC27"/>
    <mergeCell ref="DJ27:DM27"/>
    <mergeCell ref="DN27:DS27"/>
    <mergeCell ref="DT27:DZ27"/>
    <mergeCell ref="EA27:EF27"/>
    <mergeCell ref="EG27:EN27"/>
    <mergeCell ref="EO27:ET27"/>
    <mergeCell ref="IL26:IQ26"/>
    <mergeCell ref="IR26:IX26"/>
    <mergeCell ref="IY26:JD26"/>
    <mergeCell ref="GD26:GJ26"/>
    <mergeCell ref="GK26:GQ26"/>
    <mergeCell ref="GR26:GW26"/>
    <mergeCell ref="GX26:HD26"/>
    <mergeCell ref="HE26:HM26"/>
    <mergeCell ref="HN26:HT26"/>
    <mergeCell ref="IA27:IG27"/>
    <mergeCell ref="IH27:IK27"/>
    <mergeCell ref="IL27:IQ27"/>
    <mergeCell ref="IR27:IX27"/>
    <mergeCell ref="IY27:JD27"/>
    <mergeCell ref="GK27:GQ27"/>
    <mergeCell ref="GR27:GW27"/>
    <mergeCell ref="GX27:HD27"/>
    <mergeCell ref="HE27:HM27"/>
    <mergeCell ref="HN27:HT27"/>
    <mergeCell ref="HU27:HZ27"/>
    <mergeCell ref="GD27:GJ27"/>
    <mergeCell ref="HU26:HZ26"/>
    <mergeCell ref="CG27:CO27"/>
    <mergeCell ref="CP27:CV27"/>
    <mergeCell ref="EG30:EN30"/>
    <mergeCell ref="EO30:ET30"/>
    <mergeCell ref="BT30:BY30"/>
    <mergeCell ref="BZ30:CF30"/>
    <mergeCell ref="CG30:CO30"/>
    <mergeCell ref="CP30:CV30"/>
    <mergeCell ref="CW30:DB30"/>
    <mergeCell ref="DC30:DI30"/>
    <mergeCell ref="CW27:DB27"/>
    <mergeCell ref="DC27:DI27"/>
    <mergeCell ref="A30:E30"/>
    <mergeCell ref="F30:AR30"/>
    <mergeCell ref="AS30:AX30"/>
    <mergeCell ref="AY30:BE30"/>
    <mergeCell ref="BF30:BL30"/>
    <mergeCell ref="BM30:BS30"/>
    <mergeCell ref="A27:E27"/>
    <mergeCell ref="F27:AR27"/>
    <mergeCell ref="AS27:AX27"/>
    <mergeCell ref="AY27:BE27"/>
    <mergeCell ref="BF27:BL27"/>
    <mergeCell ref="BM27:BS27"/>
    <mergeCell ref="BT27:BY27"/>
    <mergeCell ref="BZ27:CF27"/>
    <mergeCell ref="A28:E28"/>
    <mergeCell ref="F28:AR28"/>
    <mergeCell ref="AS28:AX28"/>
    <mergeCell ref="AY28:BE28"/>
    <mergeCell ref="BF28:BL28"/>
    <mergeCell ref="BM28:BS28"/>
    <mergeCell ref="IH31:IK31"/>
    <mergeCell ref="IA30:IG30"/>
    <mergeCell ref="IH30:IK30"/>
    <mergeCell ref="IL30:IQ30"/>
    <mergeCell ref="DJ30:DM30"/>
    <mergeCell ref="DN30:DS30"/>
    <mergeCell ref="DT30:DZ30"/>
    <mergeCell ref="EA30:EF30"/>
    <mergeCell ref="IR30:IX30"/>
    <mergeCell ref="IY30:JD30"/>
    <mergeCell ref="GK30:GQ30"/>
    <mergeCell ref="GR30:GW30"/>
    <mergeCell ref="GX30:HD30"/>
    <mergeCell ref="HE30:HM30"/>
    <mergeCell ref="HN30:HT30"/>
    <mergeCell ref="HU30:HZ30"/>
    <mergeCell ref="EU30:FA30"/>
    <mergeCell ref="FB30:FH30"/>
    <mergeCell ref="FI30:FP30"/>
    <mergeCell ref="FQ30:FV30"/>
    <mergeCell ref="FW30:GC30"/>
    <mergeCell ref="GD30:GJ30"/>
    <mergeCell ref="IL31:IQ31"/>
    <mergeCell ref="IR31:IX31"/>
    <mergeCell ref="IY31:JD31"/>
    <mergeCell ref="FB31:FH31"/>
    <mergeCell ref="FI31:FP31"/>
    <mergeCell ref="FQ31:FV31"/>
    <mergeCell ref="FW31:GC31"/>
    <mergeCell ref="GD31:GJ31"/>
    <mergeCell ref="DJ31:DM31"/>
    <mergeCell ref="DN31:DS31"/>
    <mergeCell ref="CW31:DB31"/>
    <mergeCell ref="DC31:DI31"/>
    <mergeCell ref="A31:E31"/>
    <mergeCell ref="F31:AR31"/>
    <mergeCell ref="AS31:AX31"/>
    <mergeCell ref="AY31:BE31"/>
    <mergeCell ref="BF31:BL31"/>
    <mergeCell ref="BM31:BS31"/>
    <mergeCell ref="IA31:IG31"/>
    <mergeCell ref="EA31:EF31"/>
    <mergeCell ref="EG31:EN31"/>
    <mergeCell ref="EO31:ET31"/>
    <mergeCell ref="BT31:BY31"/>
    <mergeCell ref="BZ31:CF31"/>
    <mergeCell ref="CG31:CO31"/>
    <mergeCell ref="CP31:CV31"/>
    <mergeCell ref="CP32:CV32"/>
    <mergeCell ref="CW32:DB32"/>
    <mergeCell ref="A32:E32"/>
    <mergeCell ref="F32:AR32"/>
    <mergeCell ref="AS32:AX32"/>
    <mergeCell ref="AY32:BE32"/>
    <mergeCell ref="BF32:BL32"/>
    <mergeCell ref="GK31:GQ31"/>
    <mergeCell ref="GR31:GW31"/>
    <mergeCell ref="GX31:HD31"/>
    <mergeCell ref="HE31:HM31"/>
    <mergeCell ref="HN31:HT31"/>
    <mergeCell ref="HU31:HZ31"/>
    <mergeCell ref="EU31:FA31"/>
    <mergeCell ref="DT31:DZ31"/>
    <mergeCell ref="DT32:DZ32"/>
    <mergeCell ref="IR32:IX32"/>
    <mergeCell ref="IY32:JD32"/>
    <mergeCell ref="GD32:GJ32"/>
    <mergeCell ref="GK32:GQ32"/>
    <mergeCell ref="GR32:GW32"/>
    <mergeCell ref="GX32:HD32"/>
    <mergeCell ref="AY33:BE33"/>
    <mergeCell ref="BF33:BL33"/>
    <mergeCell ref="CW34:DB34"/>
    <mergeCell ref="DC34:DI34"/>
    <mergeCell ref="A34:E34"/>
    <mergeCell ref="F34:AR34"/>
    <mergeCell ref="AS34:AX34"/>
    <mergeCell ref="AY34:BE34"/>
    <mergeCell ref="BF34:BL34"/>
    <mergeCell ref="BM34:BS34"/>
    <mergeCell ref="DC33:DI33"/>
    <mergeCell ref="CG34:CO34"/>
    <mergeCell ref="CP34:CV34"/>
    <mergeCell ref="HU32:HZ32"/>
    <mergeCell ref="IA32:IG32"/>
    <mergeCell ref="IH32:IK32"/>
    <mergeCell ref="EO32:ET32"/>
    <mergeCell ref="EU32:FA32"/>
    <mergeCell ref="FB32:FH32"/>
    <mergeCell ref="FI32:FP32"/>
    <mergeCell ref="FQ32:FV32"/>
    <mergeCell ref="FW32:GC32"/>
    <mergeCell ref="DC32:DI32"/>
    <mergeCell ref="DJ32:DM32"/>
    <mergeCell ref="DN32:DS32"/>
    <mergeCell ref="HN32:HT32"/>
    <mergeCell ref="EA32:EF32"/>
    <mergeCell ref="EG32:EN32"/>
    <mergeCell ref="BM32:BS32"/>
    <mergeCell ref="BT32:BY32"/>
    <mergeCell ref="BZ32:CF32"/>
    <mergeCell ref="CG32:CO32"/>
    <mergeCell ref="HU33:HZ33"/>
    <mergeCell ref="IA33:IG33"/>
    <mergeCell ref="IH33:IK33"/>
    <mergeCell ref="IL33:IQ33"/>
    <mergeCell ref="IR33:IX33"/>
    <mergeCell ref="IY33:JD33"/>
    <mergeCell ref="GD33:GJ33"/>
    <mergeCell ref="GK33:GQ33"/>
    <mergeCell ref="GR33:GW33"/>
    <mergeCell ref="GX33:HD33"/>
    <mergeCell ref="HE33:HM33"/>
    <mergeCell ref="HN33:HT33"/>
    <mergeCell ref="EO33:ET33"/>
    <mergeCell ref="EU33:FA33"/>
    <mergeCell ref="FB33:FH33"/>
    <mergeCell ref="FI33:FP33"/>
    <mergeCell ref="FQ33:FV33"/>
    <mergeCell ref="FW33:GC33"/>
    <mergeCell ref="DJ33:DM33"/>
    <mergeCell ref="DN33:DS33"/>
    <mergeCell ref="DT33:DZ33"/>
    <mergeCell ref="EA33:EF33"/>
    <mergeCell ref="EG33:EN33"/>
    <mergeCell ref="HE32:HM32"/>
    <mergeCell ref="IL32:IQ32"/>
    <mergeCell ref="BT33:BY33"/>
    <mergeCell ref="IR34:IX34"/>
    <mergeCell ref="IY34:JD34"/>
    <mergeCell ref="A35:E35"/>
    <mergeCell ref="F35:AR35"/>
    <mergeCell ref="AS35:AX35"/>
    <mergeCell ref="AY35:BE35"/>
    <mergeCell ref="BF35:BL35"/>
    <mergeCell ref="GK34:GQ34"/>
    <mergeCell ref="GR34:GW34"/>
    <mergeCell ref="GX34:HD34"/>
    <mergeCell ref="HE34:HM34"/>
    <mergeCell ref="HN34:HT34"/>
    <mergeCell ref="HU34:HZ34"/>
    <mergeCell ref="EU34:FA34"/>
    <mergeCell ref="FB34:FH34"/>
    <mergeCell ref="FI34:FP34"/>
    <mergeCell ref="FQ34:FV34"/>
    <mergeCell ref="FW34:GC34"/>
    <mergeCell ref="GD34:GJ34"/>
    <mergeCell ref="DJ34:DM34"/>
    <mergeCell ref="DN34:DS34"/>
    <mergeCell ref="DT34:DZ34"/>
    <mergeCell ref="EA34:EF34"/>
    <mergeCell ref="EG34:EN34"/>
    <mergeCell ref="EO34:ET34"/>
    <mergeCell ref="BT34:BY34"/>
    <mergeCell ref="BZ34:CF34"/>
    <mergeCell ref="IA34:IG34"/>
    <mergeCell ref="IH34:IK34"/>
    <mergeCell ref="IL34:IQ34"/>
    <mergeCell ref="IR35:IX35"/>
    <mergeCell ref="IY35:JD35"/>
    <mergeCell ref="GD35:GJ35"/>
    <mergeCell ref="GK35:GQ35"/>
    <mergeCell ref="GR35:GW35"/>
    <mergeCell ref="GX35:HD35"/>
    <mergeCell ref="HE35:HM35"/>
    <mergeCell ref="HN35:HT35"/>
    <mergeCell ref="EO35:ET35"/>
    <mergeCell ref="EU35:FA35"/>
    <mergeCell ref="FB35:FH35"/>
    <mergeCell ref="FI35:FP35"/>
    <mergeCell ref="FQ35:FV35"/>
    <mergeCell ref="FW35:GC35"/>
    <mergeCell ref="HU35:HZ35"/>
    <mergeCell ref="IA35:IG35"/>
    <mergeCell ref="IH35:IK35"/>
    <mergeCell ref="DC36:DI36"/>
    <mergeCell ref="A36:E36"/>
    <mergeCell ref="F36:AR36"/>
    <mergeCell ref="AS36:AX36"/>
    <mergeCell ref="AY36:BE36"/>
    <mergeCell ref="BF36:BL36"/>
    <mergeCell ref="BM36:BS36"/>
    <mergeCell ref="DT36:DZ36"/>
    <mergeCell ref="EA36:EF36"/>
    <mergeCell ref="BM35:BS35"/>
    <mergeCell ref="BT35:BY35"/>
    <mergeCell ref="BZ35:CF35"/>
    <mergeCell ref="CG35:CO35"/>
    <mergeCell ref="CP35:CV35"/>
    <mergeCell ref="CW35:DB35"/>
    <mergeCell ref="EG36:EN36"/>
    <mergeCell ref="EO36:ET36"/>
    <mergeCell ref="IL35:IQ35"/>
    <mergeCell ref="DC35:DI35"/>
    <mergeCell ref="DJ35:DM35"/>
    <mergeCell ref="DN35:DS35"/>
    <mergeCell ref="DT35:DZ35"/>
    <mergeCell ref="EA35:EF35"/>
    <mergeCell ref="EG35:EN35"/>
    <mergeCell ref="IA36:IG36"/>
    <mergeCell ref="IH36:IK36"/>
    <mergeCell ref="IL36:IQ36"/>
    <mergeCell ref="IR36:IX36"/>
    <mergeCell ref="IY36:JD36"/>
    <mergeCell ref="A37:E37"/>
    <mergeCell ref="F37:AR37"/>
    <mergeCell ref="AS37:AX37"/>
    <mergeCell ref="AY37:BE37"/>
    <mergeCell ref="BF37:BL37"/>
    <mergeCell ref="GK36:GQ36"/>
    <mergeCell ref="GR36:GW36"/>
    <mergeCell ref="GX36:HD36"/>
    <mergeCell ref="HE36:HM36"/>
    <mergeCell ref="HN36:HT36"/>
    <mergeCell ref="HU36:HZ36"/>
    <mergeCell ref="EU36:FA36"/>
    <mergeCell ref="FB36:FH36"/>
    <mergeCell ref="FI36:FP36"/>
    <mergeCell ref="FQ36:FV36"/>
    <mergeCell ref="FW36:GC36"/>
    <mergeCell ref="GD36:GJ36"/>
    <mergeCell ref="DJ36:DM36"/>
    <mergeCell ref="DN36:DS36"/>
    <mergeCell ref="IA37:IG37"/>
    <mergeCell ref="BT36:BY36"/>
    <mergeCell ref="BZ36:CF36"/>
    <mergeCell ref="CG36:CO36"/>
    <mergeCell ref="CP36:CV36"/>
    <mergeCell ref="HU37:HZ37"/>
    <mergeCell ref="EO37:ET37"/>
    <mergeCell ref="EU37:FA37"/>
    <mergeCell ref="FB37:FH37"/>
    <mergeCell ref="FI37:FP37"/>
    <mergeCell ref="FQ37:FV37"/>
    <mergeCell ref="FW37:GC37"/>
    <mergeCell ref="DC37:DI37"/>
    <mergeCell ref="DJ37:DM37"/>
    <mergeCell ref="DN37:DS37"/>
    <mergeCell ref="DT37:DZ37"/>
    <mergeCell ref="EA37:EF37"/>
    <mergeCell ref="EG37:EN37"/>
    <mergeCell ref="IY38:JD38"/>
    <mergeCell ref="BM37:BS37"/>
    <mergeCell ref="BT37:BY37"/>
    <mergeCell ref="BZ37:CF37"/>
    <mergeCell ref="CG37:CO37"/>
    <mergeCell ref="CP37:CV37"/>
    <mergeCell ref="CW37:DB37"/>
    <mergeCell ref="IL37:IQ37"/>
    <mergeCell ref="IR37:IX37"/>
    <mergeCell ref="IY37:JD37"/>
    <mergeCell ref="GD37:GJ37"/>
    <mergeCell ref="GK37:GQ37"/>
    <mergeCell ref="GR37:GW37"/>
    <mergeCell ref="GX37:HD37"/>
    <mergeCell ref="HE37:HM37"/>
    <mergeCell ref="HN37:HT37"/>
    <mergeCell ref="IH37:IK37"/>
    <mergeCell ref="A38:AR38"/>
    <mergeCell ref="AS38:AX38"/>
    <mergeCell ref="AY38:BE38"/>
    <mergeCell ref="EG39:EN39"/>
    <mergeCell ref="A39:E39"/>
    <mergeCell ref="F39:AR39"/>
    <mergeCell ref="AS39:AX39"/>
    <mergeCell ref="AY39:BE39"/>
    <mergeCell ref="BF39:BL39"/>
    <mergeCell ref="GK38:GQ38"/>
    <mergeCell ref="GR38:GW38"/>
    <mergeCell ref="GX38:HD38"/>
    <mergeCell ref="HE38:HM38"/>
    <mergeCell ref="HN38:HT38"/>
    <mergeCell ref="HU38:HZ38"/>
    <mergeCell ref="EU38:FA38"/>
    <mergeCell ref="FB38:FH38"/>
    <mergeCell ref="FI38:FP38"/>
    <mergeCell ref="FQ38:FV38"/>
    <mergeCell ref="FW38:GC38"/>
    <mergeCell ref="GD38:GJ38"/>
    <mergeCell ref="HU39:HZ39"/>
    <mergeCell ref="BF38:BL38"/>
    <mergeCell ref="BM39:BS39"/>
    <mergeCell ref="BT39:BY39"/>
    <mergeCell ref="BZ39:CF39"/>
    <mergeCell ref="CG39:CO39"/>
    <mergeCell ref="CP39:CV39"/>
    <mergeCell ref="CW39:DB39"/>
    <mergeCell ref="CG33:CO33"/>
    <mergeCell ref="CP33:CV33"/>
    <mergeCell ref="CW33:DB33"/>
    <mergeCell ref="A33:E33"/>
    <mergeCell ref="F33:AR33"/>
    <mergeCell ref="AS33:AX33"/>
    <mergeCell ref="IY39:JD39"/>
    <mergeCell ref="GD39:GJ39"/>
    <mergeCell ref="GK39:GQ39"/>
    <mergeCell ref="GR39:GW39"/>
    <mergeCell ref="GX39:HD39"/>
    <mergeCell ref="HE39:HM39"/>
    <mergeCell ref="HN39:HT39"/>
    <mergeCell ref="EO39:ET39"/>
    <mergeCell ref="EU39:FA39"/>
    <mergeCell ref="FB39:FH39"/>
    <mergeCell ref="FI39:FP39"/>
    <mergeCell ref="FQ39:FV39"/>
    <mergeCell ref="FW39:GC39"/>
    <mergeCell ref="DC39:DI39"/>
    <mergeCell ref="DJ39:DM39"/>
    <mergeCell ref="DN39:DS39"/>
    <mergeCell ref="DT39:DZ39"/>
    <mergeCell ref="EA39:EF39"/>
    <mergeCell ref="IR39:IX39"/>
    <mergeCell ref="IA38:IG38"/>
    <mergeCell ref="IH38:IK38"/>
    <mergeCell ref="IA39:IG39"/>
    <mergeCell ref="IL38:IQ38"/>
    <mergeCell ref="IR38:IX38"/>
    <mergeCell ref="DT38:DZ38"/>
    <mergeCell ref="EA38:EF38"/>
    <mergeCell ref="IH39:IK39"/>
    <mergeCell ref="IL39:IQ39"/>
    <mergeCell ref="EG38:EN38"/>
    <mergeCell ref="EO38:ET38"/>
    <mergeCell ref="DC38:DI38"/>
    <mergeCell ref="DJ38:DM38"/>
    <mergeCell ref="DN38:DS38"/>
    <mergeCell ref="A21:E21"/>
    <mergeCell ref="F21:AR21"/>
    <mergeCell ref="AS21:AX21"/>
    <mergeCell ref="AY21:BE21"/>
    <mergeCell ref="BF21:BL21"/>
    <mergeCell ref="BM22:BS22"/>
    <mergeCell ref="BT22:BY22"/>
    <mergeCell ref="BZ22:CF22"/>
    <mergeCell ref="CG22:CO22"/>
    <mergeCell ref="CP22:CV22"/>
    <mergeCell ref="CW22:DB22"/>
    <mergeCell ref="A22:E22"/>
    <mergeCell ref="F22:AR22"/>
    <mergeCell ref="AS22:AX22"/>
    <mergeCell ref="AY22:BE22"/>
    <mergeCell ref="BF22:BL22"/>
    <mergeCell ref="BM38:BS38"/>
    <mergeCell ref="BT38:BY38"/>
    <mergeCell ref="BZ38:CF38"/>
    <mergeCell ref="CG38:CO38"/>
    <mergeCell ref="CP38:CV38"/>
    <mergeCell ref="CW38:DB38"/>
    <mergeCell ref="CW36:DB36"/>
    <mergeCell ref="BM33:BS33"/>
    <mergeCell ref="BZ33:CF33"/>
    <mergeCell ref="EO29:ET29"/>
    <mergeCell ref="EU29:FA29"/>
    <mergeCell ref="FB29:FH29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N28"/>
    <mergeCell ref="EO28:ET28"/>
    <mergeCell ref="EU28:FA28"/>
    <mergeCell ref="FB28:FH28"/>
    <mergeCell ref="A29:E29"/>
    <mergeCell ref="F29:AR29"/>
    <mergeCell ref="AS29:AX29"/>
    <mergeCell ref="AY29:BE29"/>
    <mergeCell ref="BF29:BL29"/>
    <mergeCell ref="BM29:BS29"/>
    <mergeCell ref="BT29:BY29"/>
    <mergeCell ref="BZ29:CF29"/>
    <mergeCell ref="CG29:CO29"/>
    <mergeCell ref="CP29:CV29"/>
    <mergeCell ref="CW29:DB29"/>
    <mergeCell ref="DC29:DI29"/>
    <mergeCell ref="DJ29:DM29"/>
    <mergeCell ref="DN29:DS29"/>
    <mergeCell ref="DT29:DZ29"/>
    <mergeCell ref="EA29:EF29"/>
    <mergeCell ref="EG29:EN29"/>
    <mergeCell ref="FI29:FP29"/>
    <mergeCell ref="FQ29:FV29"/>
    <mergeCell ref="FW29:GC29"/>
    <mergeCell ref="GD29:GJ29"/>
    <mergeCell ref="GK29:GQ29"/>
    <mergeCell ref="GR29:GW29"/>
    <mergeCell ref="GX29:HD29"/>
    <mergeCell ref="HE29:HM29"/>
    <mergeCell ref="HN29:HT29"/>
    <mergeCell ref="HU29:HZ29"/>
    <mergeCell ref="IA29:IG29"/>
    <mergeCell ref="IH29:IK29"/>
    <mergeCell ref="IL29:IQ29"/>
    <mergeCell ref="IR29:IX29"/>
    <mergeCell ref="IY29:JD29"/>
    <mergeCell ref="GD28:GJ28"/>
    <mergeCell ref="GK28:GQ28"/>
    <mergeCell ref="GR28:GW28"/>
    <mergeCell ref="GX28:HD28"/>
    <mergeCell ref="HE28:HM28"/>
    <mergeCell ref="HN28:HT28"/>
    <mergeCell ref="HU28:HZ28"/>
    <mergeCell ref="IA28:IG28"/>
    <mergeCell ref="IH28:IK28"/>
    <mergeCell ref="IL28:IQ28"/>
    <mergeCell ref="IR28:IX28"/>
    <mergeCell ref="IY28:JD28"/>
    <mergeCell ref="FI28:FP28"/>
    <mergeCell ref="FQ28:FV28"/>
    <mergeCell ref="FW28:GC28"/>
  </mergeCells>
  <pageMargins left="0.39370078740157483" right="0.31496062992125984" top="0.78740157480314965" bottom="0.39370078740157483" header="0.19685039370078741" footer="0.19685039370078741"/>
  <pageSetup paperSize="8" scale="91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R42"/>
  <sheetViews>
    <sheetView view="pageBreakPreview" zoomScale="85" zoomScaleNormal="120" zoomScaleSheetLayoutView="85" workbookViewId="0">
      <selection activeCell="BL48" sqref="A1:XFD1048576"/>
    </sheetView>
  </sheetViews>
  <sheetFormatPr defaultColWidth="0.85546875" defaultRowHeight="11.25" x14ac:dyDescent="0.2"/>
  <cols>
    <col min="1" max="151" width="0.85546875" style="1"/>
    <col min="152" max="152" width="0.85546875" style="1" customWidth="1"/>
    <col min="153" max="277" width="0.85546875" style="1"/>
    <col min="278" max="278" width="1.7109375" style="1" customWidth="1"/>
    <col min="279" max="281" width="0.85546875" style="1"/>
    <col min="282" max="282" width="1.85546875" style="1" bestFit="1" customWidth="1"/>
    <col min="283" max="16384" width="0.85546875" style="1"/>
  </cols>
  <sheetData>
    <row r="1" spans="1:277" s="2" customFormat="1" ht="29.25" customHeight="1" x14ac:dyDescent="0.2">
      <c r="IU1" s="278" t="s">
        <v>268</v>
      </c>
      <c r="IV1" s="278"/>
      <c r="IW1" s="278"/>
      <c r="IX1" s="278"/>
      <c r="IY1" s="278"/>
      <c r="IZ1" s="278"/>
      <c r="JA1" s="278"/>
      <c r="JB1" s="278"/>
      <c r="JC1" s="278"/>
      <c r="JD1" s="278"/>
      <c r="JE1" s="278"/>
      <c r="JF1" s="278"/>
      <c r="JG1" s="278"/>
      <c r="JH1" s="278"/>
      <c r="JI1" s="278"/>
      <c r="JJ1" s="278"/>
      <c r="JK1" s="278"/>
      <c r="JL1" s="278"/>
      <c r="JM1" s="278"/>
      <c r="JN1" s="278"/>
      <c r="JO1" s="278"/>
      <c r="JP1" s="278"/>
      <c r="JQ1" s="278"/>
    </row>
    <row r="2" spans="1:277" s="3" customFormat="1" ht="22.5" customHeight="1" x14ac:dyDescent="0.25">
      <c r="A2" s="286" t="s">
        <v>269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  <c r="HJ2" s="286"/>
      <c r="HK2" s="286"/>
      <c r="HL2" s="286"/>
      <c r="HM2" s="286"/>
      <c r="HN2" s="286"/>
      <c r="HO2" s="286"/>
      <c r="HP2" s="286"/>
      <c r="HQ2" s="286"/>
      <c r="HR2" s="286"/>
      <c r="HS2" s="286"/>
      <c r="HT2" s="286"/>
      <c r="HU2" s="286"/>
      <c r="HV2" s="286"/>
      <c r="HW2" s="286"/>
      <c r="HX2" s="286"/>
      <c r="HY2" s="286"/>
      <c r="HZ2" s="286"/>
      <c r="IA2" s="286"/>
      <c r="IB2" s="286"/>
      <c r="IC2" s="286"/>
      <c r="ID2" s="286"/>
      <c r="IE2" s="286"/>
      <c r="IF2" s="286"/>
      <c r="IG2" s="286"/>
      <c r="IH2" s="286"/>
      <c r="II2" s="286"/>
      <c r="IJ2" s="286"/>
      <c r="IK2" s="286"/>
      <c r="IL2" s="286"/>
      <c r="IM2" s="286"/>
      <c r="IN2" s="286"/>
      <c r="IO2" s="286"/>
      <c r="IP2" s="286"/>
      <c r="IQ2" s="286"/>
      <c r="IR2" s="286"/>
      <c r="IS2" s="286"/>
      <c r="IT2" s="286"/>
      <c r="IU2" s="286"/>
      <c r="IV2" s="286"/>
      <c r="IW2" s="286"/>
      <c r="IX2" s="286"/>
      <c r="IY2" s="286"/>
      <c r="IZ2" s="286"/>
      <c r="JA2" s="286"/>
      <c r="JB2" s="286"/>
      <c r="JC2" s="286"/>
      <c r="JD2" s="286"/>
      <c r="JE2" s="286"/>
      <c r="JF2" s="286"/>
      <c r="JG2" s="286"/>
      <c r="JH2" s="286"/>
      <c r="JI2" s="286"/>
      <c r="JJ2" s="286"/>
      <c r="JK2" s="286"/>
      <c r="JL2" s="286"/>
      <c r="JM2" s="286"/>
      <c r="JN2" s="286"/>
      <c r="JO2" s="286"/>
      <c r="JP2" s="286"/>
      <c r="JQ2" s="286"/>
    </row>
    <row r="3" spans="1:277" s="12" customFormat="1" ht="24.75" customHeight="1" x14ac:dyDescent="0.2">
      <c r="HY3" s="279" t="s">
        <v>266</v>
      </c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79"/>
      <c r="IL3" s="279"/>
      <c r="IM3" s="279"/>
      <c r="IN3" s="279"/>
      <c r="IO3" s="279"/>
      <c r="IP3" s="279"/>
      <c r="IQ3" s="279"/>
      <c r="IR3" s="279"/>
      <c r="IS3" s="279"/>
      <c r="IT3" s="279"/>
      <c r="IU3" s="279"/>
      <c r="IV3" s="279"/>
      <c r="IW3" s="279"/>
      <c r="IX3" s="279"/>
      <c r="IY3" s="279"/>
      <c r="IZ3" s="279"/>
      <c r="JA3" s="279"/>
      <c r="JB3" s="279"/>
      <c r="JC3" s="279"/>
      <c r="JD3" s="279"/>
      <c r="JE3" s="279"/>
      <c r="JF3" s="279"/>
      <c r="JG3" s="279"/>
      <c r="JH3" s="279"/>
      <c r="JI3" s="279"/>
      <c r="JJ3" s="279"/>
      <c r="JK3" s="279"/>
      <c r="JL3" s="279"/>
      <c r="JM3" s="279"/>
      <c r="JN3" s="279"/>
      <c r="JO3" s="279"/>
      <c r="JP3" s="279"/>
      <c r="JQ3" s="279"/>
    </row>
    <row r="4" spans="1:277" s="12" customFormat="1" ht="12.75" x14ac:dyDescent="0.2"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  <c r="IK4" s="280"/>
      <c r="IL4" s="280"/>
      <c r="IM4" s="280"/>
      <c r="IN4" s="280"/>
      <c r="IO4" s="280"/>
      <c r="IP4" s="280"/>
      <c r="IQ4" s="280"/>
      <c r="IR4" s="280"/>
      <c r="IS4" s="280"/>
      <c r="IT4" s="280"/>
      <c r="IU4" s="280"/>
      <c r="IV4" s="280"/>
      <c r="IW4" s="280"/>
      <c r="IX4" s="280"/>
      <c r="IY4" s="280"/>
      <c r="IZ4" s="280"/>
      <c r="JA4" s="280"/>
      <c r="JB4" s="280"/>
      <c r="JC4" s="280"/>
      <c r="JD4" s="12" t="s">
        <v>267</v>
      </c>
    </row>
    <row r="5" spans="1:277" x14ac:dyDescent="0.2">
      <c r="IP5" s="281" t="s">
        <v>10</v>
      </c>
      <c r="IQ5" s="281"/>
      <c r="IR5" s="281"/>
      <c r="IS5" s="281"/>
      <c r="IT5" s="281"/>
      <c r="IU5" s="281"/>
      <c r="IV5" s="281"/>
      <c r="IW5" s="281"/>
      <c r="IX5" s="281"/>
      <c r="IY5" s="281"/>
      <c r="IZ5" s="281"/>
      <c r="JA5" s="281"/>
      <c r="JB5" s="281"/>
      <c r="JC5" s="281"/>
      <c r="JD5" s="281"/>
      <c r="JE5" s="281"/>
      <c r="JF5" s="281"/>
      <c r="JG5" s="281"/>
      <c r="JH5" s="281"/>
      <c r="JI5" s="281"/>
      <c r="JJ5" s="281"/>
      <c r="JK5" s="281"/>
      <c r="JL5" s="281"/>
      <c r="JM5" s="281"/>
      <c r="JN5" s="281"/>
      <c r="JO5" s="281"/>
      <c r="JP5" s="281"/>
      <c r="JQ5" s="281"/>
    </row>
    <row r="6" spans="1:277" s="12" customFormat="1" ht="12.75" x14ac:dyDescent="0.2">
      <c r="IO6" s="282" t="s">
        <v>11</v>
      </c>
      <c r="IP6" s="282"/>
      <c r="IQ6" s="283"/>
      <c r="IR6" s="283"/>
      <c r="IS6" s="283"/>
      <c r="IT6" s="284" t="s">
        <v>11</v>
      </c>
      <c r="IU6" s="284"/>
      <c r="IV6" s="283"/>
      <c r="IW6" s="283"/>
      <c r="IX6" s="283"/>
      <c r="IY6" s="283"/>
      <c r="IZ6" s="283"/>
      <c r="JA6" s="283"/>
      <c r="JB6" s="283"/>
      <c r="JC6" s="283"/>
      <c r="JD6" s="283"/>
      <c r="JE6" s="283"/>
      <c r="JF6" s="283"/>
      <c r="JG6" s="282">
        <v>20</v>
      </c>
      <c r="JH6" s="282"/>
      <c r="JI6" s="282"/>
      <c r="JJ6" s="285"/>
      <c r="JK6" s="285"/>
      <c r="JL6" s="285"/>
      <c r="JM6" s="18"/>
      <c r="JN6" s="23" t="s">
        <v>13</v>
      </c>
      <c r="JO6" s="18"/>
      <c r="JP6" s="18"/>
      <c r="JQ6" s="23"/>
    </row>
    <row r="7" spans="1:277" s="12" customFormat="1" ht="12.75" x14ac:dyDescent="0.2"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22" t="s">
        <v>12</v>
      </c>
    </row>
    <row r="9" spans="1:277" s="2" customFormat="1" ht="11.25" customHeight="1" x14ac:dyDescent="0.2">
      <c r="A9" s="290" t="s">
        <v>0</v>
      </c>
      <c r="B9" s="291"/>
      <c r="C9" s="291"/>
      <c r="D9" s="291"/>
      <c r="E9" s="292"/>
      <c r="F9" s="290" t="s">
        <v>68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2"/>
      <c r="BG9" s="236" t="s">
        <v>69</v>
      </c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8"/>
      <c r="EU9" s="290" t="s">
        <v>70</v>
      </c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2"/>
      <c r="GD9" s="236" t="s">
        <v>71</v>
      </c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  <c r="IW9" s="237"/>
      <c r="IX9" s="237"/>
      <c r="IY9" s="237"/>
      <c r="IZ9" s="237"/>
      <c r="JA9" s="237"/>
      <c r="JB9" s="237"/>
      <c r="JC9" s="237"/>
      <c r="JD9" s="237"/>
      <c r="JE9" s="237"/>
      <c r="JF9" s="237"/>
      <c r="JG9" s="237"/>
      <c r="JH9" s="237"/>
      <c r="JI9" s="237"/>
      <c r="JJ9" s="237"/>
      <c r="JK9" s="237"/>
      <c r="JL9" s="237"/>
      <c r="JM9" s="237"/>
      <c r="JN9" s="237"/>
      <c r="JO9" s="237"/>
      <c r="JP9" s="237"/>
      <c r="JQ9" s="238"/>
    </row>
    <row r="10" spans="1:277" s="2" customFormat="1" ht="11.25" customHeight="1" x14ac:dyDescent="0.2">
      <c r="A10" s="293"/>
      <c r="B10" s="294"/>
      <c r="C10" s="294"/>
      <c r="D10" s="294"/>
      <c r="E10" s="295"/>
      <c r="F10" s="293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5"/>
      <c r="BG10" s="236" t="s">
        <v>72</v>
      </c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8"/>
      <c r="CH10" s="236" t="s">
        <v>73</v>
      </c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8"/>
      <c r="DK10" s="236" t="s">
        <v>74</v>
      </c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8"/>
      <c r="EO10" s="272" t="s">
        <v>75</v>
      </c>
      <c r="EP10" s="273"/>
      <c r="EQ10" s="273"/>
      <c r="ER10" s="273"/>
      <c r="ES10" s="273"/>
      <c r="ET10" s="274"/>
      <c r="EU10" s="293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5"/>
      <c r="GD10" s="236" t="s">
        <v>72</v>
      </c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8"/>
      <c r="HE10" s="236" t="s">
        <v>73</v>
      </c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8"/>
      <c r="IH10" s="236" t="s">
        <v>74</v>
      </c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  <c r="IW10" s="237"/>
      <c r="IX10" s="237"/>
      <c r="IY10" s="237"/>
      <c r="IZ10" s="237"/>
      <c r="JA10" s="237"/>
      <c r="JB10" s="237"/>
      <c r="JC10" s="237"/>
      <c r="JD10" s="237"/>
      <c r="JE10" s="237"/>
      <c r="JF10" s="237"/>
      <c r="JG10" s="237"/>
      <c r="JH10" s="237"/>
      <c r="JI10" s="237"/>
      <c r="JJ10" s="237"/>
      <c r="JK10" s="238"/>
      <c r="JL10" s="272" t="s">
        <v>75</v>
      </c>
      <c r="JM10" s="273"/>
      <c r="JN10" s="273"/>
      <c r="JO10" s="273"/>
      <c r="JP10" s="273"/>
      <c r="JQ10" s="274"/>
    </row>
    <row r="11" spans="1:277" s="2" customFormat="1" ht="57" customHeight="1" x14ac:dyDescent="0.2">
      <c r="A11" s="236"/>
      <c r="B11" s="237"/>
      <c r="C11" s="237"/>
      <c r="D11" s="237"/>
      <c r="E11" s="238"/>
      <c r="F11" s="236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75" t="s">
        <v>76</v>
      </c>
      <c r="BH11" s="276"/>
      <c r="BI11" s="276"/>
      <c r="BJ11" s="276"/>
      <c r="BK11" s="276"/>
      <c r="BL11" s="277"/>
      <c r="BM11" s="275" t="s">
        <v>77</v>
      </c>
      <c r="BN11" s="276"/>
      <c r="BO11" s="276"/>
      <c r="BP11" s="276"/>
      <c r="BQ11" s="276"/>
      <c r="BR11" s="276"/>
      <c r="BS11" s="277"/>
      <c r="BT11" s="275" t="s">
        <v>78</v>
      </c>
      <c r="BU11" s="276"/>
      <c r="BV11" s="276"/>
      <c r="BW11" s="276"/>
      <c r="BX11" s="276"/>
      <c r="BY11" s="276"/>
      <c r="BZ11" s="277"/>
      <c r="CA11" s="275" t="s">
        <v>79</v>
      </c>
      <c r="CB11" s="276"/>
      <c r="CC11" s="276"/>
      <c r="CD11" s="276"/>
      <c r="CE11" s="276"/>
      <c r="CF11" s="276"/>
      <c r="CG11" s="277"/>
      <c r="CH11" s="275" t="s">
        <v>76</v>
      </c>
      <c r="CI11" s="276"/>
      <c r="CJ11" s="276"/>
      <c r="CK11" s="276"/>
      <c r="CL11" s="276"/>
      <c r="CM11" s="277"/>
      <c r="CN11" s="275" t="s">
        <v>77</v>
      </c>
      <c r="CO11" s="276"/>
      <c r="CP11" s="276"/>
      <c r="CQ11" s="276"/>
      <c r="CR11" s="276"/>
      <c r="CS11" s="276"/>
      <c r="CT11" s="277"/>
      <c r="CU11" s="275" t="s">
        <v>80</v>
      </c>
      <c r="CV11" s="276"/>
      <c r="CW11" s="276"/>
      <c r="CX11" s="276"/>
      <c r="CY11" s="276"/>
      <c r="CZ11" s="276"/>
      <c r="DA11" s="276"/>
      <c r="DB11" s="276"/>
      <c r="DC11" s="277"/>
      <c r="DD11" s="275" t="s">
        <v>81</v>
      </c>
      <c r="DE11" s="276"/>
      <c r="DF11" s="276"/>
      <c r="DG11" s="276"/>
      <c r="DH11" s="276"/>
      <c r="DI11" s="276"/>
      <c r="DJ11" s="277"/>
      <c r="DK11" s="275" t="s">
        <v>76</v>
      </c>
      <c r="DL11" s="276"/>
      <c r="DM11" s="276"/>
      <c r="DN11" s="276"/>
      <c r="DO11" s="276"/>
      <c r="DP11" s="277"/>
      <c r="DQ11" s="275" t="s">
        <v>77</v>
      </c>
      <c r="DR11" s="276"/>
      <c r="DS11" s="276"/>
      <c r="DT11" s="276"/>
      <c r="DU11" s="276"/>
      <c r="DV11" s="276"/>
      <c r="DW11" s="277"/>
      <c r="DX11" s="272" t="s">
        <v>82</v>
      </c>
      <c r="DY11" s="273"/>
      <c r="DZ11" s="273"/>
      <c r="EA11" s="274"/>
      <c r="EB11" s="272" t="s">
        <v>83</v>
      </c>
      <c r="EC11" s="273"/>
      <c r="ED11" s="273"/>
      <c r="EE11" s="273"/>
      <c r="EF11" s="273"/>
      <c r="EG11" s="274"/>
      <c r="EH11" s="272" t="s">
        <v>84</v>
      </c>
      <c r="EI11" s="273"/>
      <c r="EJ11" s="273"/>
      <c r="EK11" s="273"/>
      <c r="EL11" s="276"/>
      <c r="EM11" s="276"/>
      <c r="EN11" s="277"/>
      <c r="EO11" s="287"/>
      <c r="EP11" s="288"/>
      <c r="EQ11" s="288"/>
      <c r="ER11" s="288"/>
      <c r="ES11" s="288"/>
      <c r="ET11" s="289"/>
      <c r="EU11" s="275" t="s">
        <v>85</v>
      </c>
      <c r="EV11" s="276"/>
      <c r="EW11" s="276"/>
      <c r="EX11" s="276"/>
      <c r="EY11" s="276"/>
      <c r="EZ11" s="276"/>
      <c r="FA11" s="276"/>
      <c r="FB11" s="277"/>
      <c r="FC11" s="275" t="s">
        <v>86</v>
      </c>
      <c r="FD11" s="276"/>
      <c r="FE11" s="276"/>
      <c r="FF11" s="276"/>
      <c r="FG11" s="276"/>
      <c r="FH11" s="277"/>
      <c r="FI11" s="275" t="s">
        <v>87</v>
      </c>
      <c r="FJ11" s="276"/>
      <c r="FK11" s="276"/>
      <c r="FL11" s="276"/>
      <c r="FM11" s="276"/>
      <c r="FN11" s="277"/>
      <c r="FO11" s="275" t="s">
        <v>88</v>
      </c>
      <c r="FP11" s="276"/>
      <c r="FQ11" s="276"/>
      <c r="FR11" s="276"/>
      <c r="FS11" s="276"/>
      <c r="FT11" s="276"/>
      <c r="FU11" s="277"/>
      <c r="FV11" s="275" t="s">
        <v>89</v>
      </c>
      <c r="FW11" s="276"/>
      <c r="FX11" s="276"/>
      <c r="FY11" s="276"/>
      <c r="FZ11" s="276"/>
      <c r="GA11" s="276"/>
      <c r="GB11" s="276"/>
      <c r="GC11" s="277"/>
      <c r="GD11" s="275" t="s">
        <v>76</v>
      </c>
      <c r="GE11" s="276"/>
      <c r="GF11" s="276"/>
      <c r="GG11" s="276"/>
      <c r="GH11" s="276"/>
      <c r="GI11" s="277"/>
      <c r="GJ11" s="275" t="s">
        <v>77</v>
      </c>
      <c r="GK11" s="276"/>
      <c r="GL11" s="276"/>
      <c r="GM11" s="276"/>
      <c r="GN11" s="276"/>
      <c r="GO11" s="276"/>
      <c r="GP11" s="277"/>
      <c r="GQ11" s="275" t="s">
        <v>78</v>
      </c>
      <c r="GR11" s="276"/>
      <c r="GS11" s="276"/>
      <c r="GT11" s="276"/>
      <c r="GU11" s="276"/>
      <c r="GV11" s="276"/>
      <c r="GW11" s="277"/>
      <c r="GX11" s="275" t="s">
        <v>79</v>
      </c>
      <c r="GY11" s="276"/>
      <c r="GZ11" s="276"/>
      <c r="HA11" s="276"/>
      <c r="HB11" s="276"/>
      <c r="HC11" s="276"/>
      <c r="HD11" s="277"/>
      <c r="HE11" s="275" t="s">
        <v>76</v>
      </c>
      <c r="HF11" s="276"/>
      <c r="HG11" s="276"/>
      <c r="HH11" s="276"/>
      <c r="HI11" s="276"/>
      <c r="HJ11" s="277"/>
      <c r="HK11" s="275" t="s">
        <v>77</v>
      </c>
      <c r="HL11" s="276"/>
      <c r="HM11" s="276"/>
      <c r="HN11" s="276"/>
      <c r="HO11" s="276"/>
      <c r="HP11" s="276"/>
      <c r="HQ11" s="277"/>
      <c r="HR11" s="275" t="s">
        <v>80</v>
      </c>
      <c r="HS11" s="276"/>
      <c r="HT11" s="276"/>
      <c r="HU11" s="276"/>
      <c r="HV11" s="276"/>
      <c r="HW11" s="276"/>
      <c r="HX11" s="276"/>
      <c r="HY11" s="276"/>
      <c r="HZ11" s="277"/>
      <c r="IA11" s="275" t="s">
        <v>81</v>
      </c>
      <c r="IB11" s="276"/>
      <c r="IC11" s="276"/>
      <c r="ID11" s="276"/>
      <c r="IE11" s="276"/>
      <c r="IF11" s="276"/>
      <c r="IG11" s="277"/>
      <c r="IH11" s="275" t="s">
        <v>76</v>
      </c>
      <c r="II11" s="276"/>
      <c r="IJ11" s="276"/>
      <c r="IK11" s="276"/>
      <c r="IL11" s="276"/>
      <c r="IM11" s="277"/>
      <c r="IN11" s="275" t="s">
        <v>77</v>
      </c>
      <c r="IO11" s="276"/>
      <c r="IP11" s="276"/>
      <c r="IQ11" s="276"/>
      <c r="IR11" s="276"/>
      <c r="IS11" s="276"/>
      <c r="IT11" s="277"/>
      <c r="IU11" s="275" t="s">
        <v>82</v>
      </c>
      <c r="IV11" s="276"/>
      <c r="IW11" s="276"/>
      <c r="IX11" s="277"/>
      <c r="IY11" s="275" t="s">
        <v>83</v>
      </c>
      <c r="IZ11" s="276"/>
      <c r="JA11" s="276"/>
      <c r="JB11" s="276"/>
      <c r="JC11" s="276"/>
      <c r="JD11" s="277"/>
      <c r="JE11" s="275" t="s">
        <v>84</v>
      </c>
      <c r="JF11" s="276"/>
      <c r="JG11" s="276"/>
      <c r="JH11" s="276"/>
      <c r="JI11" s="276"/>
      <c r="JJ11" s="276"/>
      <c r="JK11" s="277"/>
      <c r="JL11" s="287"/>
      <c r="JM11" s="288"/>
      <c r="JN11" s="288"/>
      <c r="JO11" s="288"/>
      <c r="JP11" s="288"/>
      <c r="JQ11" s="289"/>
    </row>
    <row r="12" spans="1:277" s="2" customFormat="1" ht="21" customHeight="1" x14ac:dyDescent="0.2">
      <c r="A12" s="305"/>
      <c r="B12" s="306"/>
      <c r="C12" s="306"/>
      <c r="D12" s="306"/>
      <c r="E12" s="307"/>
      <c r="F12" s="236" t="s">
        <v>14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8"/>
      <c r="BG12" s="224"/>
      <c r="BH12" s="225"/>
      <c r="BI12" s="225"/>
      <c r="BJ12" s="225"/>
      <c r="BK12" s="225"/>
      <c r="BL12" s="226"/>
      <c r="BM12" s="224"/>
      <c r="BN12" s="225"/>
      <c r="BO12" s="225"/>
      <c r="BP12" s="225"/>
      <c r="BQ12" s="225"/>
      <c r="BR12" s="225"/>
      <c r="BS12" s="226"/>
      <c r="BT12" s="224"/>
      <c r="BU12" s="225"/>
      <c r="BV12" s="225"/>
      <c r="BW12" s="225"/>
      <c r="BX12" s="225"/>
      <c r="BY12" s="225"/>
      <c r="BZ12" s="226"/>
      <c r="CA12" s="224"/>
      <c r="CB12" s="225"/>
      <c r="CC12" s="225"/>
      <c r="CD12" s="225"/>
      <c r="CE12" s="225"/>
      <c r="CF12" s="225"/>
      <c r="CG12" s="226"/>
      <c r="CH12" s="224"/>
      <c r="CI12" s="225"/>
      <c r="CJ12" s="225"/>
      <c r="CK12" s="225"/>
      <c r="CL12" s="225"/>
      <c r="CM12" s="226"/>
      <c r="CN12" s="224"/>
      <c r="CO12" s="225"/>
      <c r="CP12" s="225"/>
      <c r="CQ12" s="225"/>
      <c r="CR12" s="225"/>
      <c r="CS12" s="225"/>
      <c r="CT12" s="226"/>
      <c r="CU12" s="224"/>
      <c r="CV12" s="225"/>
      <c r="CW12" s="225"/>
      <c r="CX12" s="225"/>
      <c r="CY12" s="225"/>
      <c r="CZ12" s="225"/>
      <c r="DA12" s="225"/>
      <c r="DB12" s="225"/>
      <c r="DC12" s="226"/>
      <c r="DD12" s="224"/>
      <c r="DE12" s="225"/>
      <c r="DF12" s="225"/>
      <c r="DG12" s="225"/>
      <c r="DH12" s="225"/>
      <c r="DI12" s="225"/>
      <c r="DJ12" s="226"/>
      <c r="DK12" s="224"/>
      <c r="DL12" s="225"/>
      <c r="DM12" s="225"/>
      <c r="DN12" s="225"/>
      <c r="DO12" s="225"/>
      <c r="DP12" s="226"/>
      <c r="DQ12" s="224"/>
      <c r="DR12" s="225"/>
      <c r="DS12" s="225"/>
      <c r="DT12" s="225"/>
      <c r="DU12" s="225"/>
      <c r="DV12" s="225"/>
      <c r="DW12" s="226"/>
      <c r="DX12" s="224"/>
      <c r="DY12" s="225"/>
      <c r="DZ12" s="225"/>
      <c r="EA12" s="226"/>
      <c r="EB12" s="224"/>
      <c r="EC12" s="225"/>
      <c r="ED12" s="225"/>
      <c r="EE12" s="225"/>
      <c r="EF12" s="225"/>
      <c r="EG12" s="226"/>
      <c r="EH12" s="224"/>
      <c r="EI12" s="225"/>
      <c r="EJ12" s="225"/>
      <c r="EK12" s="225"/>
      <c r="EL12" s="225"/>
      <c r="EM12" s="225"/>
      <c r="EN12" s="226"/>
      <c r="EO12" s="224"/>
      <c r="EP12" s="225"/>
      <c r="EQ12" s="225"/>
      <c r="ER12" s="225"/>
      <c r="ES12" s="225"/>
      <c r="ET12" s="226"/>
      <c r="EU12" s="227">
        <v>199.90481241599997</v>
      </c>
      <c r="EV12" s="228"/>
      <c r="EW12" s="228"/>
      <c r="EX12" s="228"/>
      <c r="EY12" s="228"/>
      <c r="EZ12" s="228"/>
      <c r="FA12" s="228"/>
      <c r="FB12" s="229"/>
      <c r="FC12" s="230">
        <v>0</v>
      </c>
      <c r="FD12" s="231"/>
      <c r="FE12" s="231"/>
      <c r="FF12" s="231"/>
      <c r="FG12" s="231"/>
      <c r="FH12" s="232"/>
      <c r="FI12" s="230">
        <v>0.33393999999999996</v>
      </c>
      <c r="FJ12" s="231"/>
      <c r="FK12" s="231"/>
      <c r="FL12" s="231"/>
      <c r="FM12" s="231"/>
      <c r="FN12" s="232"/>
      <c r="FO12" s="230">
        <v>59.047255199999988</v>
      </c>
      <c r="FP12" s="231"/>
      <c r="FQ12" s="231"/>
      <c r="FR12" s="231"/>
      <c r="FS12" s="231"/>
      <c r="FT12" s="231"/>
      <c r="FU12" s="232"/>
      <c r="FV12" s="230">
        <v>140.52361721599996</v>
      </c>
      <c r="FW12" s="231"/>
      <c r="FX12" s="231"/>
      <c r="FY12" s="231"/>
      <c r="FZ12" s="231"/>
      <c r="GA12" s="231"/>
      <c r="GB12" s="231"/>
      <c r="GC12" s="232"/>
      <c r="GD12" s="224"/>
      <c r="GE12" s="225"/>
      <c r="GF12" s="225"/>
      <c r="GG12" s="225"/>
      <c r="GH12" s="225"/>
      <c r="GI12" s="226"/>
      <c r="GJ12" s="224"/>
      <c r="GK12" s="225"/>
      <c r="GL12" s="225"/>
      <c r="GM12" s="225"/>
      <c r="GN12" s="225"/>
      <c r="GO12" s="225"/>
      <c r="GP12" s="226"/>
      <c r="GQ12" s="224"/>
      <c r="GR12" s="225"/>
      <c r="GS12" s="225"/>
      <c r="GT12" s="225"/>
      <c r="GU12" s="225"/>
      <c r="GV12" s="225"/>
      <c r="GW12" s="226"/>
      <c r="GX12" s="224"/>
      <c r="GY12" s="225"/>
      <c r="GZ12" s="225"/>
      <c r="HA12" s="225"/>
      <c r="HB12" s="225"/>
      <c r="HC12" s="225"/>
      <c r="HD12" s="226"/>
      <c r="HE12" s="224"/>
      <c r="HF12" s="225"/>
      <c r="HG12" s="225"/>
      <c r="HH12" s="225"/>
      <c r="HI12" s="225"/>
      <c r="HJ12" s="226"/>
      <c r="HK12" s="224"/>
      <c r="HL12" s="225"/>
      <c r="HM12" s="225"/>
      <c r="HN12" s="225"/>
      <c r="HO12" s="225"/>
      <c r="HP12" s="225"/>
      <c r="HQ12" s="226"/>
      <c r="HR12" s="224"/>
      <c r="HS12" s="225"/>
      <c r="HT12" s="225"/>
      <c r="HU12" s="225"/>
      <c r="HV12" s="225"/>
      <c r="HW12" s="225"/>
      <c r="HX12" s="225"/>
      <c r="HY12" s="225"/>
      <c r="HZ12" s="226"/>
      <c r="IA12" s="224"/>
      <c r="IB12" s="225"/>
      <c r="IC12" s="225"/>
      <c r="ID12" s="225"/>
      <c r="IE12" s="225"/>
      <c r="IF12" s="225"/>
      <c r="IG12" s="226"/>
      <c r="IH12" s="224"/>
      <c r="II12" s="225"/>
      <c r="IJ12" s="225"/>
      <c r="IK12" s="225"/>
      <c r="IL12" s="225"/>
      <c r="IM12" s="226"/>
      <c r="IN12" s="224"/>
      <c r="IO12" s="225"/>
      <c r="IP12" s="225"/>
      <c r="IQ12" s="225"/>
      <c r="IR12" s="225"/>
      <c r="IS12" s="225"/>
      <c r="IT12" s="226"/>
      <c r="IU12" s="224"/>
      <c r="IV12" s="225"/>
      <c r="IW12" s="225"/>
      <c r="IX12" s="226"/>
      <c r="IY12" s="224"/>
      <c r="IZ12" s="225"/>
      <c r="JA12" s="225"/>
      <c r="JB12" s="225"/>
      <c r="JC12" s="225"/>
      <c r="JD12" s="226"/>
      <c r="JE12" s="224"/>
      <c r="JF12" s="225"/>
      <c r="JG12" s="225"/>
      <c r="JH12" s="225"/>
      <c r="JI12" s="225"/>
      <c r="JJ12" s="225"/>
      <c r="JK12" s="226"/>
      <c r="JL12" s="224">
        <v>297</v>
      </c>
      <c r="JM12" s="225"/>
      <c r="JN12" s="225"/>
      <c r="JO12" s="225"/>
      <c r="JP12" s="225"/>
      <c r="JQ12" s="226"/>
    </row>
    <row r="13" spans="1:277" s="2" customFormat="1" ht="21" customHeight="1" x14ac:dyDescent="0.2">
      <c r="A13" s="305" t="s">
        <v>15</v>
      </c>
      <c r="B13" s="306"/>
      <c r="C13" s="306"/>
      <c r="D13" s="306"/>
      <c r="E13" s="307"/>
      <c r="F13" s="236" t="s">
        <v>16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8"/>
      <c r="BG13" s="224"/>
      <c r="BH13" s="225"/>
      <c r="BI13" s="225"/>
      <c r="BJ13" s="225"/>
      <c r="BK13" s="225"/>
      <c r="BL13" s="226"/>
      <c r="BM13" s="224"/>
      <c r="BN13" s="225"/>
      <c r="BO13" s="225"/>
      <c r="BP13" s="225"/>
      <c r="BQ13" s="225"/>
      <c r="BR13" s="225"/>
      <c r="BS13" s="226"/>
      <c r="BT13" s="224"/>
      <c r="BU13" s="225"/>
      <c r="BV13" s="225"/>
      <c r="BW13" s="225"/>
      <c r="BX13" s="225"/>
      <c r="BY13" s="225"/>
      <c r="BZ13" s="226"/>
      <c r="CA13" s="224"/>
      <c r="CB13" s="225"/>
      <c r="CC13" s="225"/>
      <c r="CD13" s="225"/>
      <c r="CE13" s="225"/>
      <c r="CF13" s="225"/>
      <c r="CG13" s="226"/>
      <c r="CH13" s="224"/>
      <c r="CI13" s="225"/>
      <c r="CJ13" s="225"/>
      <c r="CK13" s="225"/>
      <c r="CL13" s="225"/>
      <c r="CM13" s="226"/>
      <c r="CN13" s="224"/>
      <c r="CO13" s="225"/>
      <c r="CP13" s="225"/>
      <c r="CQ13" s="225"/>
      <c r="CR13" s="225"/>
      <c r="CS13" s="225"/>
      <c r="CT13" s="226"/>
      <c r="CU13" s="224"/>
      <c r="CV13" s="225"/>
      <c r="CW13" s="225"/>
      <c r="CX13" s="225"/>
      <c r="CY13" s="225"/>
      <c r="CZ13" s="225"/>
      <c r="DA13" s="225"/>
      <c r="DB13" s="225"/>
      <c r="DC13" s="226"/>
      <c r="DD13" s="224"/>
      <c r="DE13" s="225"/>
      <c r="DF13" s="225"/>
      <c r="DG13" s="225"/>
      <c r="DH13" s="225"/>
      <c r="DI13" s="225"/>
      <c r="DJ13" s="226"/>
      <c r="DK13" s="224"/>
      <c r="DL13" s="225"/>
      <c r="DM13" s="225"/>
      <c r="DN13" s="225"/>
      <c r="DO13" s="225"/>
      <c r="DP13" s="226"/>
      <c r="DQ13" s="224"/>
      <c r="DR13" s="225"/>
      <c r="DS13" s="225"/>
      <c r="DT13" s="225"/>
      <c r="DU13" s="225"/>
      <c r="DV13" s="225"/>
      <c r="DW13" s="226"/>
      <c r="DX13" s="224"/>
      <c r="DY13" s="225"/>
      <c r="DZ13" s="225"/>
      <c r="EA13" s="226"/>
      <c r="EB13" s="224"/>
      <c r="EC13" s="225"/>
      <c r="ED13" s="225"/>
      <c r="EE13" s="225"/>
      <c r="EF13" s="225"/>
      <c r="EG13" s="226"/>
      <c r="EH13" s="224"/>
      <c r="EI13" s="225"/>
      <c r="EJ13" s="225"/>
      <c r="EK13" s="225"/>
      <c r="EL13" s="225"/>
      <c r="EM13" s="225"/>
      <c r="EN13" s="226"/>
      <c r="EO13" s="224"/>
      <c r="EP13" s="225"/>
      <c r="EQ13" s="225"/>
      <c r="ER13" s="225"/>
      <c r="ES13" s="225"/>
      <c r="ET13" s="226"/>
      <c r="EU13" s="227">
        <v>199.57087241599996</v>
      </c>
      <c r="EV13" s="228"/>
      <c r="EW13" s="228"/>
      <c r="EX13" s="228"/>
      <c r="EY13" s="228"/>
      <c r="EZ13" s="228"/>
      <c r="FA13" s="228"/>
      <c r="FB13" s="229"/>
      <c r="FC13" s="230">
        <v>0</v>
      </c>
      <c r="FD13" s="231"/>
      <c r="FE13" s="231"/>
      <c r="FF13" s="231"/>
      <c r="FG13" s="231"/>
      <c r="FH13" s="232"/>
      <c r="FI13" s="230">
        <v>0</v>
      </c>
      <c r="FJ13" s="231"/>
      <c r="FK13" s="231"/>
      <c r="FL13" s="231"/>
      <c r="FM13" s="231"/>
      <c r="FN13" s="232"/>
      <c r="FO13" s="230">
        <v>59.047255199999988</v>
      </c>
      <c r="FP13" s="231"/>
      <c r="FQ13" s="231"/>
      <c r="FR13" s="231"/>
      <c r="FS13" s="231"/>
      <c r="FT13" s="231"/>
      <c r="FU13" s="232"/>
      <c r="FV13" s="230">
        <v>140.52361721599996</v>
      </c>
      <c r="FW13" s="231"/>
      <c r="FX13" s="231"/>
      <c r="FY13" s="231"/>
      <c r="FZ13" s="231"/>
      <c r="GA13" s="231"/>
      <c r="GB13" s="231"/>
      <c r="GC13" s="232"/>
      <c r="GD13" s="224"/>
      <c r="GE13" s="225"/>
      <c r="GF13" s="225"/>
      <c r="GG13" s="225"/>
      <c r="GH13" s="225"/>
      <c r="GI13" s="226"/>
      <c r="GJ13" s="224"/>
      <c r="GK13" s="225"/>
      <c r="GL13" s="225"/>
      <c r="GM13" s="225"/>
      <c r="GN13" s="225"/>
      <c r="GO13" s="225"/>
      <c r="GP13" s="226"/>
      <c r="GQ13" s="224"/>
      <c r="GR13" s="225"/>
      <c r="GS13" s="225"/>
      <c r="GT13" s="225"/>
      <c r="GU13" s="225"/>
      <c r="GV13" s="225"/>
      <c r="GW13" s="226"/>
      <c r="GX13" s="224"/>
      <c r="GY13" s="225"/>
      <c r="GZ13" s="225"/>
      <c r="HA13" s="225"/>
      <c r="HB13" s="225"/>
      <c r="HC13" s="225"/>
      <c r="HD13" s="226"/>
      <c r="HE13" s="224"/>
      <c r="HF13" s="225"/>
      <c r="HG13" s="225"/>
      <c r="HH13" s="225"/>
      <c r="HI13" s="225"/>
      <c r="HJ13" s="226"/>
      <c r="HK13" s="224"/>
      <c r="HL13" s="225"/>
      <c r="HM13" s="225"/>
      <c r="HN13" s="225"/>
      <c r="HO13" s="225"/>
      <c r="HP13" s="225"/>
      <c r="HQ13" s="226"/>
      <c r="HR13" s="224"/>
      <c r="HS13" s="225"/>
      <c r="HT13" s="225"/>
      <c r="HU13" s="225"/>
      <c r="HV13" s="225"/>
      <c r="HW13" s="225"/>
      <c r="HX13" s="225"/>
      <c r="HY13" s="225"/>
      <c r="HZ13" s="226"/>
      <c r="IA13" s="224"/>
      <c r="IB13" s="225"/>
      <c r="IC13" s="225"/>
      <c r="ID13" s="225"/>
      <c r="IE13" s="225"/>
      <c r="IF13" s="225"/>
      <c r="IG13" s="226"/>
      <c r="IH13" s="224"/>
      <c r="II13" s="225"/>
      <c r="IJ13" s="225"/>
      <c r="IK13" s="225"/>
      <c r="IL13" s="225"/>
      <c r="IM13" s="226"/>
      <c r="IN13" s="224"/>
      <c r="IO13" s="225"/>
      <c r="IP13" s="225"/>
      <c r="IQ13" s="225"/>
      <c r="IR13" s="225"/>
      <c r="IS13" s="225"/>
      <c r="IT13" s="226"/>
      <c r="IU13" s="224"/>
      <c r="IV13" s="225"/>
      <c r="IW13" s="225"/>
      <c r="IX13" s="226"/>
      <c r="IY13" s="224"/>
      <c r="IZ13" s="225"/>
      <c r="JA13" s="225"/>
      <c r="JB13" s="225"/>
      <c r="JC13" s="225"/>
      <c r="JD13" s="226"/>
      <c r="JE13" s="224"/>
      <c r="JF13" s="225"/>
      <c r="JG13" s="225"/>
      <c r="JH13" s="225"/>
      <c r="JI13" s="225"/>
      <c r="JJ13" s="225"/>
      <c r="JK13" s="226"/>
      <c r="JL13" s="224">
        <v>295</v>
      </c>
      <c r="JM13" s="225"/>
      <c r="JN13" s="225"/>
      <c r="JO13" s="225"/>
      <c r="JP13" s="225"/>
      <c r="JQ13" s="226"/>
    </row>
    <row r="14" spans="1:277" s="2" customFormat="1" ht="21" customHeight="1" x14ac:dyDescent="0.2">
      <c r="A14" s="305" t="s">
        <v>43</v>
      </c>
      <c r="B14" s="306"/>
      <c r="C14" s="306"/>
      <c r="D14" s="306"/>
      <c r="E14" s="307"/>
      <c r="F14" s="236" t="s">
        <v>17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8"/>
      <c r="BG14" s="224"/>
      <c r="BH14" s="225"/>
      <c r="BI14" s="225"/>
      <c r="BJ14" s="225"/>
      <c r="BK14" s="225"/>
      <c r="BL14" s="226"/>
      <c r="BM14" s="224"/>
      <c r="BN14" s="225"/>
      <c r="BO14" s="225"/>
      <c r="BP14" s="225"/>
      <c r="BQ14" s="225"/>
      <c r="BR14" s="225"/>
      <c r="BS14" s="226"/>
      <c r="BT14" s="224"/>
      <c r="BU14" s="225"/>
      <c r="BV14" s="225"/>
      <c r="BW14" s="225"/>
      <c r="BX14" s="225"/>
      <c r="BY14" s="225"/>
      <c r="BZ14" s="226"/>
      <c r="CA14" s="224"/>
      <c r="CB14" s="225"/>
      <c r="CC14" s="225"/>
      <c r="CD14" s="225"/>
      <c r="CE14" s="225"/>
      <c r="CF14" s="225"/>
      <c r="CG14" s="226"/>
      <c r="CH14" s="224"/>
      <c r="CI14" s="225"/>
      <c r="CJ14" s="225"/>
      <c r="CK14" s="225"/>
      <c r="CL14" s="225"/>
      <c r="CM14" s="226"/>
      <c r="CN14" s="224"/>
      <c r="CO14" s="225"/>
      <c r="CP14" s="225"/>
      <c r="CQ14" s="225"/>
      <c r="CR14" s="225"/>
      <c r="CS14" s="225"/>
      <c r="CT14" s="226"/>
      <c r="CU14" s="224"/>
      <c r="CV14" s="225"/>
      <c r="CW14" s="225"/>
      <c r="CX14" s="225"/>
      <c r="CY14" s="225"/>
      <c r="CZ14" s="225"/>
      <c r="DA14" s="225"/>
      <c r="DB14" s="225"/>
      <c r="DC14" s="226"/>
      <c r="DD14" s="224"/>
      <c r="DE14" s="225"/>
      <c r="DF14" s="225"/>
      <c r="DG14" s="225"/>
      <c r="DH14" s="225"/>
      <c r="DI14" s="225"/>
      <c r="DJ14" s="226"/>
      <c r="DK14" s="224"/>
      <c r="DL14" s="225"/>
      <c r="DM14" s="225"/>
      <c r="DN14" s="225"/>
      <c r="DO14" s="225"/>
      <c r="DP14" s="226"/>
      <c r="DQ14" s="224"/>
      <c r="DR14" s="225"/>
      <c r="DS14" s="225"/>
      <c r="DT14" s="225"/>
      <c r="DU14" s="225"/>
      <c r="DV14" s="225"/>
      <c r="DW14" s="226"/>
      <c r="DX14" s="224"/>
      <c r="DY14" s="225"/>
      <c r="DZ14" s="225"/>
      <c r="EA14" s="226"/>
      <c r="EB14" s="224"/>
      <c r="EC14" s="225"/>
      <c r="ED14" s="225"/>
      <c r="EE14" s="225"/>
      <c r="EF14" s="225"/>
      <c r="EG14" s="226"/>
      <c r="EH14" s="224"/>
      <c r="EI14" s="225"/>
      <c r="EJ14" s="225"/>
      <c r="EK14" s="225"/>
      <c r="EL14" s="225"/>
      <c r="EM14" s="225"/>
      <c r="EN14" s="226"/>
      <c r="EO14" s="224"/>
      <c r="EP14" s="225"/>
      <c r="EQ14" s="225"/>
      <c r="ER14" s="225"/>
      <c r="ES14" s="225"/>
      <c r="ET14" s="226"/>
      <c r="EU14" s="227">
        <v>0</v>
      </c>
      <c r="EV14" s="228"/>
      <c r="EW14" s="228"/>
      <c r="EX14" s="228"/>
      <c r="EY14" s="228"/>
      <c r="EZ14" s="228"/>
      <c r="FA14" s="228"/>
      <c r="FB14" s="229"/>
      <c r="FC14" s="230">
        <v>0</v>
      </c>
      <c r="FD14" s="231"/>
      <c r="FE14" s="231"/>
      <c r="FF14" s="231"/>
      <c r="FG14" s="231"/>
      <c r="FH14" s="232"/>
      <c r="FI14" s="230">
        <v>0</v>
      </c>
      <c r="FJ14" s="231"/>
      <c r="FK14" s="231"/>
      <c r="FL14" s="231"/>
      <c r="FM14" s="231"/>
      <c r="FN14" s="232"/>
      <c r="FO14" s="230">
        <v>0</v>
      </c>
      <c r="FP14" s="231"/>
      <c r="FQ14" s="231"/>
      <c r="FR14" s="231"/>
      <c r="FS14" s="231"/>
      <c r="FT14" s="231"/>
      <c r="FU14" s="232"/>
      <c r="FV14" s="230">
        <v>0</v>
      </c>
      <c r="FW14" s="231"/>
      <c r="FX14" s="231"/>
      <c r="FY14" s="231"/>
      <c r="FZ14" s="231"/>
      <c r="GA14" s="231"/>
      <c r="GB14" s="231"/>
      <c r="GC14" s="232"/>
      <c r="GD14" s="224"/>
      <c r="GE14" s="225"/>
      <c r="GF14" s="225"/>
      <c r="GG14" s="225"/>
      <c r="GH14" s="225"/>
      <c r="GI14" s="226"/>
      <c r="GJ14" s="224"/>
      <c r="GK14" s="225"/>
      <c r="GL14" s="225"/>
      <c r="GM14" s="225"/>
      <c r="GN14" s="225"/>
      <c r="GO14" s="225"/>
      <c r="GP14" s="226"/>
      <c r="GQ14" s="224"/>
      <c r="GR14" s="225"/>
      <c r="GS14" s="225"/>
      <c r="GT14" s="225"/>
      <c r="GU14" s="225"/>
      <c r="GV14" s="225"/>
      <c r="GW14" s="226"/>
      <c r="GX14" s="224"/>
      <c r="GY14" s="225"/>
      <c r="GZ14" s="225"/>
      <c r="HA14" s="225"/>
      <c r="HB14" s="225"/>
      <c r="HC14" s="225"/>
      <c r="HD14" s="226"/>
      <c r="HE14" s="224"/>
      <c r="HF14" s="225"/>
      <c r="HG14" s="225"/>
      <c r="HH14" s="225"/>
      <c r="HI14" s="225"/>
      <c r="HJ14" s="226"/>
      <c r="HK14" s="224"/>
      <c r="HL14" s="225"/>
      <c r="HM14" s="225"/>
      <c r="HN14" s="225"/>
      <c r="HO14" s="225"/>
      <c r="HP14" s="225"/>
      <c r="HQ14" s="226"/>
      <c r="HR14" s="224"/>
      <c r="HS14" s="225"/>
      <c r="HT14" s="225"/>
      <c r="HU14" s="225"/>
      <c r="HV14" s="225"/>
      <c r="HW14" s="225"/>
      <c r="HX14" s="225"/>
      <c r="HY14" s="225"/>
      <c r="HZ14" s="226"/>
      <c r="IA14" s="224"/>
      <c r="IB14" s="225"/>
      <c r="IC14" s="225"/>
      <c r="ID14" s="225"/>
      <c r="IE14" s="225"/>
      <c r="IF14" s="225"/>
      <c r="IG14" s="226"/>
      <c r="IH14" s="224"/>
      <c r="II14" s="225"/>
      <c r="IJ14" s="225"/>
      <c r="IK14" s="225"/>
      <c r="IL14" s="225"/>
      <c r="IM14" s="226"/>
      <c r="IN14" s="224"/>
      <c r="IO14" s="225"/>
      <c r="IP14" s="225"/>
      <c r="IQ14" s="225"/>
      <c r="IR14" s="225"/>
      <c r="IS14" s="225"/>
      <c r="IT14" s="226"/>
      <c r="IU14" s="224"/>
      <c r="IV14" s="225"/>
      <c r="IW14" s="225"/>
      <c r="IX14" s="226"/>
      <c r="IY14" s="224"/>
      <c r="IZ14" s="225"/>
      <c r="JA14" s="225"/>
      <c r="JB14" s="225"/>
      <c r="JC14" s="225"/>
      <c r="JD14" s="226"/>
      <c r="JE14" s="224"/>
      <c r="JF14" s="225"/>
      <c r="JG14" s="225"/>
      <c r="JH14" s="225"/>
      <c r="JI14" s="225"/>
      <c r="JJ14" s="225"/>
      <c r="JK14" s="226"/>
      <c r="JL14" s="224"/>
      <c r="JM14" s="225"/>
      <c r="JN14" s="225"/>
      <c r="JO14" s="225"/>
      <c r="JP14" s="225"/>
      <c r="JQ14" s="226"/>
    </row>
    <row r="15" spans="1:277" s="82" customFormat="1" ht="21" customHeight="1" x14ac:dyDescent="0.2">
      <c r="A15" s="299" t="s">
        <v>44</v>
      </c>
      <c r="B15" s="300"/>
      <c r="C15" s="300"/>
      <c r="D15" s="300"/>
      <c r="E15" s="301"/>
      <c r="F15" s="266" t="s">
        <v>35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8"/>
      <c r="BG15" s="257"/>
      <c r="BH15" s="258"/>
      <c r="BI15" s="258"/>
      <c r="BJ15" s="258"/>
      <c r="BK15" s="258"/>
      <c r="BL15" s="259"/>
      <c r="BM15" s="257"/>
      <c r="BN15" s="258"/>
      <c r="BO15" s="258"/>
      <c r="BP15" s="258"/>
      <c r="BQ15" s="258"/>
      <c r="BR15" s="258"/>
      <c r="BS15" s="259"/>
      <c r="BT15" s="257"/>
      <c r="BU15" s="258"/>
      <c r="BV15" s="258"/>
      <c r="BW15" s="258"/>
      <c r="BX15" s="258"/>
      <c r="BY15" s="258"/>
      <c r="BZ15" s="259"/>
      <c r="CA15" s="257"/>
      <c r="CB15" s="258"/>
      <c r="CC15" s="258"/>
      <c r="CD15" s="258"/>
      <c r="CE15" s="258"/>
      <c r="CF15" s="258"/>
      <c r="CG15" s="259"/>
      <c r="CH15" s="257"/>
      <c r="CI15" s="258"/>
      <c r="CJ15" s="258"/>
      <c r="CK15" s="258"/>
      <c r="CL15" s="258"/>
      <c r="CM15" s="259"/>
      <c r="CN15" s="257"/>
      <c r="CO15" s="258"/>
      <c r="CP15" s="258"/>
      <c r="CQ15" s="258"/>
      <c r="CR15" s="258"/>
      <c r="CS15" s="258"/>
      <c r="CT15" s="259"/>
      <c r="CU15" s="257"/>
      <c r="CV15" s="258"/>
      <c r="CW15" s="258"/>
      <c r="CX15" s="258"/>
      <c r="CY15" s="258"/>
      <c r="CZ15" s="258"/>
      <c r="DA15" s="258"/>
      <c r="DB15" s="258"/>
      <c r="DC15" s="259"/>
      <c r="DD15" s="257"/>
      <c r="DE15" s="258"/>
      <c r="DF15" s="258"/>
      <c r="DG15" s="258"/>
      <c r="DH15" s="258"/>
      <c r="DI15" s="258"/>
      <c r="DJ15" s="259"/>
      <c r="DK15" s="257"/>
      <c r="DL15" s="258"/>
      <c r="DM15" s="258"/>
      <c r="DN15" s="258"/>
      <c r="DO15" s="258"/>
      <c r="DP15" s="259"/>
      <c r="DQ15" s="257"/>
      <c r="DR15" s="258"/>
      <c r="DS15" s="258"/>
      <c r="DT15" s="258"/>
      <c r="DU15" s="258"/>
      <c r="DV15" s="258"/>
      <c r="DW15" s="259"/>
      <c r="DX15" s="257"/>
      <c r="DY15" s="258"/>
      <c r="DZ15" s="258"/>
      <c r="EA15" s="259"/>
      <c r="EB15" s="257"/>
      <c r="EC15" s="258"/>
      <c r="ED15" s="258"/>
      <c r="EE15" s="258"/>
      <c r="EF15" s="258"/>
      <c r="EG15" s="259"/>
      <c r="EH15" s="257"/>
      <c r="EI15" s="258"/>
      <c r="EJ15" s="258"/>
      <c r="EK15" s="258"/>
      <c r="EL15" s="258"/>
      <c r="EM15" s="258"/>
      <c r="EN15" s="259"/>
      <c r="EO15" s="257"/>
      <c r="EP15" s="258"/>
      <c r="EQ15" s="258"/>
      <c r="ER15" s="258"/>
      <c r="ES15" s="258"/>
      <c r="ET15" s="259"/>
      <c r="EU15" s="269">
        <v>0</v>
      </c>
      <c r="EV15" s="270"/>
      <c r="EW15" s="270"/>
      <c r="EX15" s="270"/>
      <c r="EY15" s="270"/>
      <c r="EZ15" s="270"/>
      <c r="FA15" s="270"/>
      <c r="FB15" s="271"/>
      <c r="FC15" s="260">
        <v>0</v>
      </c>
      <c r="FD15" s="261"/>
      <c r="FE15" s="261"/>
      <c r="FF15" s="261"/>
      <c r="FG15" s="261"/>
      <c r="FH15" s="262"/>
      <c r="FI15" s="260">
        <v>0</v>
      </c>
      <c r="FJ15" s="261"/>
      <c r="FK15" s="261"/>
      <c r="FL15" s="261"/>
      <c r="FM15" s="261"/>
      <c r="FN15" s="262"/>
      <c r="FO15" s="260">
        <v>0</v>
      </c>
      <c r="FP15" s="261"/>
      <c r="FQ15" s="261"/>
      <c r="FR15" s="261"/>
      <c r="FS15" s="261"/>
      <c r="FT15" s="261"/>
      <c r="FU15" s="262"/>
      <c r="FV15" s="260">
        <v>0</v>
      </c>
      <c r="FW15" s="261"/>
      <c r="FX15" s="261"/>
      <c r="FY15" s="261"/>
      <c r="FZ15" s="261"/>
      <c r="GA15" s="261"/>
      <c r="GB15" s="261"/>
      <c r="GC15" s="262"/>
      <c r="GD15" s="257"/>
      <c r="GE15" s="258"/>
      <c r="GF15" s="258"/>
      <c r="GG15" s="258"/>
      <c r="GH15" s="258"/>
      <c r="GI15" s="259"/>
      <c r="GJ15" s="257"/>
      <c r="GK15" s="258"/>
      <c r="GL15" s="258"/>
      <c r="GM15" s="258"/>
      <c r="GN15" s="258"/>
      <c r="GO15" s="258"/>
      <c r="GP15" s="259"/>
      <c r="GQ15" s="257"/>
      <c r="GR15" s="258"/>
      <c r="GS15" s="258"/>
      <c r="GT15" s="258"/>
      <c r="GU15" s="258"/>
      <c r="GV15" s="258"/>
      <c r="GW15" s="259"/>
      <c r="GX15" s="257"/>
      <c r="GY15" s="258"/>
      <c r="GZ15" s="258"/>
      <c r="HA15" s="258"/>
      <c r="HB15" s="258"/>
      <c r="HC15" s="258"/>
      <c r="HD15" s="259"/>
      <c r="HE15" s="257"/>
      <c r="HF15" s="258"/>
      <c r="HG15" s="258"/>
      <c r="HH15" s="258"/>
      <c r="HI15" s="258"/>
      <c r="HJ15" s="259"/>
      <c r="HK15" s="257"/>
      <c r="HL15" s="258"/>
      <c r="HM15" s="258"/>
      <c r="HN15" s="258"/>
      <c r="HO15" s="258"/>
      <c r="HP15" s="258"/>
      <c r="HQ15" s="259"/>
      <c r="HR15" s="257"/>
      <c r="HS15" s="258"/>
      <c r="HT15" s="258"/>
      <c r="HU15" s="258"/>
      <c r="HV15" s="258"/>
      <c r="HW15" s="258"/>
      <c r="HX15" s="258"/>
      <c r="HY15" s="258"/>
      <c r="HZ15" s="259"/>
      <c r="IA15" s="257"/>
      <c r="IB15" s="258"/>
      <c r="IC15" s="258"/>
      <c r="ID15" s="258"/>
      <c r="IE15" s="258"/>
      <c r="IF15" s="258"/>
      <c r="IG15" s="259"/>
      <c r="IH15" s="257"/>
      <c r="II15" s="258"/>
      <c r="IJ15" s="258"/>
      <c r="IK15" s="258"/>
      <c r="IL15" s="258"/>
      <c r="IM15" s="259"/>
      <c r="IN15" s="257"/>
      <c r="IO15" s="258"/>
      <c r="IP15" s="258"/>
      <c r="IQ15" s="258"/>
      <c r="IR15" s="258"/>
      <c r="IS15" s="258"/>
      <c r="IT15" s="259"/>
      <c r="IU15" s="257"/>
      <c r="IV15" s="258"/>
      <c r="IW15" s="258"/>
      <c r="IX15" s="259"/>
      <c r="IY15" s="257"/>
      <c r="IZ15" s="258"/>
      <c r="JA15" s="258"/>
      <c r="JB15" s="258"/>
      <c r="JC15" s="258"/>
      <c r="JD15" s="259"/>
      <c r="JE15" s="257"/>
      <c r="JF15" s="258"/>
      <c r="JG15" s="258"/>
      <c r="JH15" s="258"/>
      <c r="JI15" s="258"/>
      <c r="JJ15" s="258"/>
      <c r="JK15" s="259"/>
      <c r="JL15" s="257"/>
      <c r="JM15" s="258"/>
      <c r="JN15" s="258"/>
      <c r="JO15" s="258"/>
      <c r="JP15" s="258"/>
      <c r="JQ15" s="259"/>
    </row>
    <row r="16" spans="1:277" s="82" customFormat="1" ht="21" customHeight="1" x14ac:dyDescent="0.2">
      <c r="A16" s="299" t="s">
        <v>45</v>
      </c>
      <c r="B16" s="300"/>
      <c r="C16" s="300"/>
      <c r="D16" s="300"/>
      <c r="E16" s="301"/>
      <c r="F16" s="266" t="s">
        <v>19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8"/>
      <c r="BG16" s="257"/>
      <c r="BH16" s="258"/>
      <c r="BI16" s="258"/>
      <c r="BJ16" s="258"/>
      <c r="BK16" s="258"/>
      <c r="BL16" s="259"/>
      <c r="BM16" s="257"/>
      <c r="BN16" s="258"/>
      <c r="BO16" s="258"/>
      <c r="BP16" s="258"/>
      <c r="BQ16" s="258"/>
      <c r="BR16" s="258"/>
      <c r="BS16" s="259"/>
      <c r="BT16" s="257"/>
      <c r="BU16" s="258"/>
      <c r="BV16" s="258"/>
      <c r="BW16" s="258"/>
      <c r="BX16" s="258"/>
      <c r="BY16" s="258"/>
      <c r="BZ16" s="259"/>
      <c r="CA16" s="257"/>
      <c r="CB16" s="258"/>
      <c r="CC16" s="258"/>
      <c r="CD16" s="258"/>
      <c r="CE16" s="258"/>
      <c r="CF16" s="258"/>
      <c r="CG16" s="259"/>
      <c r="CH16" s="257"/>
      <c r="CI16" s="258"/>
      <c r="CJ16" s="258"/>
      <c r="CK16" s="258"/>
      <c r="CL16" s="258"/>
      <c r="CM16" s="259"/>
      <c r="CN16" s="257"/>
      <c r="CO16" s="258"/>
      <c r="CP16" s="258"/>
      <c r="CQ16" s="258"/>
      <c r="CR16" s="258"/>
      <c r="CS16" s="258"/>
      <c r="CT16" s="259"/>
      <c r="CU16" s="257"/>
      <c r="CV16" s="258"/>
      <c r="CW16" s="258"/>
      <c r="CX16" s="258"/>
      <c r="CY16" s="258"/>
      <c r="CZ16" s="258"/>
      <c r="DA16" s="258"/>
      <c r="DB16" s="258"/>
      <c r="DC16" s="259"/>
      <c r="DD16" s="257"/>
      <c r="DE16" s="258"/>
      <c r="DF16" s="258"/>
      <c r="DG16" s="258"/>
      <c r="DH16" s="258"/>
      <c r="DI16" s="258"/>
      <c r="DJ16" s="259"/>
      <c r="DK16" s="257"/>
      <c r="DL16" s="258"/>
      <c r="DM16" s="258"/>
      <c r="DN16" s="258"/>
      <c r="DO16" s="258"/>
      <c r="DP16" s="259"/>
      <c r="DQ16" s="257"/>
      <c r="DR16" s="258"/>
      <c r="DS16" s="258"/>
      <c r="DT16" s="258"/>
      <c r="DU16" s="258"/>
      <c r="DV16" s="258"/>
      <c r="DW16" s="259"/>
      <c r="DX16" s="257"/>
      <c r="DY16" s="258"/>
      <c r="DZ16" s="258"/>
      <c r="EA16" s="259"/>
      <c r="EB16" s="257"/>
      <c r="EC16" s="258"/>
      <c r="ED16" s="258"/>
      <c r="EE16" s="258"/>
      <c r="EF16" s="258"/>
      <c r="EG16" s="259"/>
      <c r="EH16" s="257"/>
      <c r="EI16" s="258"/>
      <c r="EJ16" s="258"/>
      <c r="EK16" s="258"/>
      <c r="EL16" s="258"/>
      <c r="EM16" s="258"/>
      <c r="EN16" s="259"/>
      <c r="EO16" s="257"/>
      <c r="EP16" s="258"/>
      <c r="EQ16" s="258"/>
      <c r="ER16" s="258"/>
      <c r="ES16" s="258"/>
      <c r="ET16" s="259"/>
      <c r="EU16" s="269">
        <v>199.57087241599996</v>
      </c>
      <c r="EV16" s="270"/>
      <c r="EW16" s="270"/>
      <c r="EX16" s="270"/>
      <c r="EY16" s="270"/>
      <c r="EZ16" s="270"/>
      <c r="FA16" s="270"/>
      <c r="FB16" s="271"/>
      <c r="FC16" s="260">
        <v>0</v>
      </c>
      <c r="FD16" s="261"/>
      <c r="FE16" s="261"/>
      <c r="FF16" s="261"/>
      <c r="FG16" s="261"/>
      <c r="FH16" s="262"/>
      <c r="FI16" s="260">
        <v>0</v>
      </c>
      <c r="FJ16" s="261"/>
      <c r="FK16" s="261"/>
      <c r="FL16" s="261"/>
      <c r="FM16" s="261"/>
      <c r="FN16" s="262"/>
      <c r="FO16" s="260">
        <v>59.047255199999988</v>
      </c>
      <c r="FP16" s="261"/>
      <c r="FQ16" s="261"/>
      <c r="FR16" s="261"/>
      <c r="FS16" s="261"/>
      <c r="FT16" s="261"/>
      <c r="FU16" s="262"/>
      <c r="FV16" s="260">
        <v>140.52361721599996</v>
      </c>
      <c r="FW16" s="261"/>
      <c r="FX16" s="261"/>
      <c r="FY16" s="261"/>
      <c r="FZ16" s="261"/>
      <c r="GA16" s="261"/>
      <c r="GB16" s="261"/>
      <c r="GC16" s="262"/>
      <c r="GD16" s="257"/>
      <c r="GE16" s="258"/>
      <c r="GF16" s="258"/>
      <c r="GG16" s="258"/>
      <c r="GH16" s="258"/>
      <c r="GI16" s="259"/>
      <c r="GJ16" s="257"/>
      <c r="GK16" s="258"/>
      <c r="GL16" s="258"/>
      <c r="GM16" s="258"/>
      <c r="GN16" s="258"/>
      <c r="GO16" s="258"/>
      <c r="GP16" s="259"/>
      <c r="GQ16" s="257"/>
      <c r="GR16" s="258"/>
      <c r="GS16" s="258"/>
      <c r="GT16" s="258"/>
      <c r="GU16" s="258"/>
      <c r="GV16" s="258"/>
      <c r="GW16" s="259"/>
      <c r="GX16" s="257"/>
      <c r="GY16" s="258"/>
      <c r="GZ16" s="258"/>
      <c r="HA16" s="258"/>
      <c r="HB16" s="258"/>
      <c r="HC16" s="258"/>
      <c r="HD16" s="259"/>
      <c r="HE16" s="257"/>
      <c r="HF16" s="258"/>
      <c r="HG16" s="258"/>
      <c r="HH16" s="258"/>
      <c r="HI16" s="258"/>
      <c r="HJ16" s="259"/>
      <c r="HK16" s="257"/>
      <c r="HL16" s="258"/>
      <c r="HM16" s="258"/>
      <c r="HN16" s="258"/>
      <c r="HO16" s="258"/>
      <c r="HP16" s="258"/>
      <c r="HQ16" s="259"/>
      <c r="HR16" s="257"/>
      <c r="HS16" s="258"/>
      <c r="HT16" s="258"/>
      <c r="HU16" s="258"/>
      <c r="HV16" s="258"/>
      <c r="HW16" s="258"/>
      <c r="HX16" s="258"/>
      <c r="HY16" s="258"/>
      <c r="HZ16" s="259"/>
      <c r="IA16" s="257"/>
      <c r="IB16" s="258"/>
      <c r="IC16" s="258"/>
      <c r="ID16" s="258"/>
      <c r="IE16" s="258"/>
      <c r="IF16" s="258"/>
      <c r="IG16" s="259"/>
      <c r="IH16" s="257"/>
      <c r="II16" s="258"/>
      <c r="IJ16" s="258"/>
      <c r="IK16" s="258"/>
      <c r="IL16" s="258"/>
      <c r="IM16" s="259"/>
      <c r="IN16" s="257"/>
      <c r="IO16" s="258"/>
      <c r="IP16" s="258"/>
      <c r="IQ16" s="258"/>
      <c r="IR16" s="258"/>
      <c r="IS16" s="258"/>
      <c r="IT16" s="259"/>
      <c r="IU16" s="257"/>
      <c r="IV16" s="258"/>
      <c r="IW16" s="258"/>
      <c r="IX16" s="259"/>
      <c r="IY16" s="257"/>
      <c r="IZ16" s="258"/>
      <c r="JA16" s="258"/>
      <c r="JB16" s="258"/>
      <c r="JC16" s="258"/>
      <c r="JD16" s="259"/>
      <c r="JE16" s="257"/>
      <c r="JF16" s="258"/>
      <c r="JG16" s="258"/>
      <c r="JH16" s="258"/>
      <c r="JI16" s="258"/>
      <c r="JJ16" s="258"/>
      <c r="JK16" s="259"/>
      <c r="JL16" s="257">
        <v>295</v>
      </c>
      <c r="JM16" s="258"/>
      <c r="JN16" s="258"/>
      <c r="JO16" s="258"/>
      <c r="JP16" s="258"/>
      <c r="JQ16" s="259"/>
    </row>
    <row r="17" spans="1:278" s="82" customFormat="1" ht="21" customHeight="1" x14ac:dyDescent="0.2">
      <c r="A17" s="296" t="s">
        <v>508</v>
      </c>
      <c r="B17" s="297"/>
      <c r="C17" s="297"/>
      <c r="D17" s="297"/>
      <c r="E17" s="298"/>
      <c r="F17" s="215" t="s">
        <v>136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7"/>
      <c r="BG17" s="209"/>
      <c r="BH17" s="210"/>
      <c r="BI17" s="210"/>
      <c r="BJ17" s="210"/>
      <c r="BK17" s="210"/>
      <c r="BL17" s="211"/>
      <c r="BM17" s="209"/>
      <c r="BN17" s="210"/>
      <c r="BO17" s="210"/>
      <c r="BP17" s="210"/>
      <c r="BQ17" s="210"/>
      <c r="BR17" s="210"/>
      <c r="BS17" s="211"/>
      <c r="BT17" s="209"/>
      <c r="BU17" s="210"/>
      <c r="BV17" s="210"/>
      <c r="BW17" s="210"/>
      <c r="BX17" s="210"/>
      <c r="BY17" s="210"/>
      <c r="BZ17" s="211"/>
      <c r="CA17" s="209"/>
      <c r="CB17" s="210"/>
      <c r="CC17" s="210"/>
      <c r="CD17" s="210"/>
      <c r="CE17" s="210"/>
      <c r="CF17" s="210"/>
      <c r="CG17" s="211"/>
      <c r="CH17" s="209"/>
      <c r="CI17" s="210"/>
      <c r="CJ17" s="210"/>
      <c r="CK17" s="210"/>
      <c r="CL17" s="210"/>
      <c r="CM17" s="211"/>
      <c r="CN17" s="209"/>
      <c r="CO17" s="210"/>
      <c r="CP17" s="210"/>
      <c r="CQ17" s="210"/>
      <c r="CR17" s="210"/>
      <c r="CS17" s="210"/>
      <c r="CT17" s="211"/>
      <c r="CU17" s="209"/>
      <c r="CV17" s="210"/>
      <c r="CW17" s="210"/>
      <c r="CX17" s="210"/>
      <c r="CY17" s="210"/>
      <c r="CZ17" s="210"/>
      <c r="DA17" s="210"/>
      <c r="DB17" s="210"/>
      <c r="DC17" s="211"/>
      <c r="DD17" s="209"/>
      <c r="DE17" s="210"/>
      <c r="DF17" s="210"/>
      <c r="DG17" s="210"/>
      <c r="DH17" s="210"/>
      <c r="DI17" s="210"/>
      <c r="DJ17" s="211"/>
      <c r="DK17" s="209"/>
      <c r="DL17" s="210"/>
      <c r="DM17" s="210"/>
      <c r="DN17" s="210"/>
      <c r="DO17" s="210"/>
      <c r="DP17" s="211"/>
      <c r="DQ17" s="209"/>
      <c r="DR17" s="210"/>
      <c r="DS17" s="210"/>
      <c r="DT17" s="210"/>
      <c r="DU17" s="210"/>
      <c r="DV17" s="210"/>
      <c r="DW17" s="211"/>
      <c r="DX17" s="209"/>
      <c r="DY17" s="210"/>
      <c r="DZ17" s="210"/>
      <c r="EA17" s="211"/>
      <c r="EB17" s="209"/>
      <c r="EC17" s="210"/>
      <c r="ED17" s="210"/>
      <c r="EE17" s="210"/>
      <c r="EF17" s="210"/>
      <c r="EG17" s="211"/>
      <c r="EH17" s="209"/>
      <c r="EI17" s="210"/>
      <c r="EJ17" s="210"/>
      <c r="EK17" s="210"/>
      <c r="EL17" s="210"/>
      <c r="EM17" s="210"/>
      <c r="EN17" s="211"/>
      <c r="EO17" s="209"/>
      <c r="EP17" s="210"/>
      <c r="EQ17" s="210"/>
      <c r="ER17" s="210"/>
      <c r="ES17" s="210"/>
      <c r="ET17" s="211"/>
      <c r="EU17" s="218">
        <v>0</v>
      </c>
      <c r="EV17" s="219"/>
      <c r="EW17" s="219"/>
      <c r="EX17" s="219"/>
      <c r="EY17" s="219"/>
      <c r="EZ17" s="219"/>
      <c r="FA17" s="219"/>
      <c r="FB17" s="220"/>
      <c r="FC17" s="221">
        <v>0</v>
      </c>
      <c r="FD17" s="222"/>
      <c r="FE17" s="222"/>
      <c r="FF17" s="222"/>
      <c r="FG17" s="222"/>
      <c r="FH17" s="223"/>
      <c r="FI17" s="221">
        <v>0</v>
      </c>
      <c r="FJ17" s="222"/>
      <c r="FK17" s="222"/>
      <c r="FL17" s="222"/>
      <c r="FM17" s="222"/>
      <c r="FN17" s="223"/>
      <c r="FO17" s="221">
        <v>0</v>
      </c>
      <c r="FP17" s="222"/>
      <c r="FQ17" s="222"/>
      <c r="FR17" s="222"/>
      <c r="FS17" s="222"/>
      <c r="FT17" s="222"/>
      <c r="FU17" s="223"/>
      <c r="FV17" s="221">
        <v>0</v>
      </c>
      <c r="FW17" s="222"/>
      <c r="FX17" s="222"/>
      <c r="FY17" s="222"/>
      <c r="FZ17" s="222"/>
      <c r="GA17" s="222"/>
      <c r="GB17" s="222"/>
      <c r="GC17" s="223"/>
      <c r="GD17" s="209"/>
      <c r="GE17" s="210"/>
      <c r="GF17" s="210"/>
      <c r="GG17" s="210"/>
      <c r="GH17" s="210"/>
      <c r="GI17" s="211"/>
      <c r="GJ17" s="209"/>
      <c r="GK17" s="210"/>
      <c r="GL17" s="210"/>
      <c r="GM17" s="210"/>
      <c r="GN17" s="210"/>
      <c r="GO17" s="210"/>
      <c r="GP17" s="211"/>
      <c r="GQ17" s="209"/>
      <c r="GR17" s="210"/>
      <c r="GS17" s="210"/>
      <c r="GT17" s="210"/>
      <c r="GU17" s="210"/>
      <c r="GV17" s="210"/>
      <c r="GW17" s="211"/>
      <c r="GX17" s="209"/>
      <c r="GY17" s="210"/>
      <c r="GZ17" s="210"/>
      <c r="HA17" s="210"/>
      <c r="HB17" s="210"/>
      <c r="HC17" s="210"/>
      <c r="HD17" s="211"/>
      <c r="HE17" s="209"/>
      <c r="HF17" s="210"/>
      <c r="HG17" s="210"/>
      <c r="HH17" s="210"/>
      <c r="HI17" s="210"/>
      <c r="HJ17" s="211"/>
      <c r="HK17" s="209"/>
      <c r="HL17" s="210"/>
      <c r="HM17" s="210"/>
      <c r="HN17" s="210"/>
      <c r="HO17" s="210"/>
      <c r="HP17" s="210"/>
      <c r="HQ17" s="211"/>
      <c r="HR17" s="209"/>
      <c r="HS17" s="210"/>
      <c r="HT17" s="210"/>
      <c r="HU17" s="210"/>
      <c r="HV17" s="210"/>
      <c r="HW17" s="210"/>
      <c r="HX17" s="210"/>
      <c r="HY17" s="210"/>
      <c r="HZ17" s="211"/>
      <c r="IA17" s="209"/>
      <c r="IB17" s="210"/>
      <c r="IC17" s="210"/>
      <c r="ID17" s="210"/>
      <c r="IE17" s="210"/>
      <c r="IF17" s="210"/>
      <c r="IG17" s="211"/>
      <c r="IH17" s="209"/>
      <c r="II17" s="210"/>
      <c r="IJ17" s="210"/>
      <c r="IK17" s="210"/>
      <c r="IL17" s="210"/>
      <c r="IM17" s="211"/>
      <c r="IN17" s="209"/>
      <c r="IO17" s="210"/>
      <c r="IP17" s="210"/>
      <c r="IQ17" s="210"/>
      <c r="IR17" s="210"/>
      <c r="IS17" s="210"/>
      <c r="IT17" s="211"/>
      <c r="IU17" s="209"/>
      <c r="IV17" s="210"/>
      <c r="IW17" s="210"/>
      <c r="IX17" s="211"/>
      <c r="IY17" s="209"/>
      <c r="IZ17" s="210"/>
      <c r="JA17" s="210"/>
      <c r="JB17" s="210"/>
      <c r="JC17" s="210"/>
      <c r="JD17" s="211"/>
      <c r="JE17" s="209"/>
      <c r="JF17" s="210"/>
      <c r="JG17" s="210"/>
      <c r="JH17" s="210"/>
      <c r="JI17" s="210"/>
      <c r="JJ17" s="210"/>
      <c r="JK17" s="211"/>
      <c r="JL17" s="209"/>
      <c r="JM17" s="210"/>
      <c r="JN17" s="210"/>
      <c r="JO17" s="210"/>
      <c r="JP17" s="210"/>
      <c r="JQ17" s="211"/>
      <c r="JR17" s="90"/>
    </row>
    <row r="18" spans="1:278" s="82" customFormat="1" ht="21" customHeight="1" x14ac:dyDescent="0.2">
      <c r="A18" s="296" t="s">
        <v>507</v>
      </c>
      <c r="B18" s="297"/>
      <c r="C18" s="297"/>
      <c r="D18" s="297"/>
      <c r="E18" s="298"/>
      <c r="F18" s="215" t="s">
        <v>137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7"/>
      <c r="BG18" s="209"/>
      <c r="BH18" s="210"/>
      <c r="BI18" s="210"/>
      <c r="BJ18" s="210"/>
      <c r="BK18" s="210"/>
      <c r="BL18" s="211"/>
      <c r="BM18" s="209"/>
      <c r="BN18" s="210"/>
      <c r="BO18" s="210"/>
      <c r="BP18" s="210"/>
      <c r="BQ18" s="210"/>
      <c r="BR18" s="210"/>
      <c r="BS18" s="211"/>
      <c r="BT18" s="209"/>
      <c r="BU18" s="210"/>
      <c r="BV18" s="210"/>
      <c r="BW18" s="210"/>
      <c r="BX18" s="210"/>
      <c r="BY18" s="210"/>
      <c r="BZ18" s="211"/>
      <c r="CA18" s="209"/>
      <c r="CB18" s="210"/>
      <c r="CC18" s="210"/>
      <c r="CD18" s="210"/>
      <c r="CE18" s="210"/>
      <c r="CF18" s="210"/>
      <c r="CG18" s="211"/>
      <c r="CH18" s="209"/>
      <c r="CI18" s="210"/>
      <c r="CJ18" s="210"/>
      <c r="CK18" s="210"/>
      <c r="CL18" s="210"/>
      <c r="CM18" s="211"/>
      <c r="CN18" s="209"/>
      <c r="CO18" s="210"/>
      <c r="CP18" s="210"/>
      <c r="CQ18" s="210"/>
      <c r="CR18" s="210"/>
      <c r="CS18" s="210"/>
      <c r="CT18" s="211"/>
      <c r="CU18" s="209"/>
      <c r="CV18" s="210"/>
      <c r="CW18" s="210"/>
      <c r="CX18" s="210"/>
      <c r="CY18" s="210"/>
      <c r="CZ18" s="210"/>
      <c r="DA18" s="210"/>
      <c r="DB18" s="210"/>
      <c r="DC18" s="211"/>
      <c r="DD18" s="209"/>
      <c r="DE18" s="210"/>
      <c r="DF18" s="210"/>
      <c r="DG18" s="210"/>
      <c r="DH18" s="210"/>
      <c r="DI18" s="210"/>
      <c r="DJ18" s="211"/>
      <c r="DK18" s="209"/>
      <c r="DL18" s="210"/>
      <c r="DM18" s="210"/>
      <c r="DN18" s="210"/>
      <c r="DO18" s="210"/>
      <c r="DP18" s="211"/>
      <c r="DQ18" s="209"/>
      <c r="DR18" s="210"/>
      <c r="DS18" s="210"/>
      <c r="DT18" s="210"/>
      <c r="DU18" s="210"/>
      <c r="DV18" s="210"/>
      <c r="DW18" s="211"/>
      <c r="DX18" s="209"/>
      <c r="DY18" s="210"/>
      <c r="DZ18" s="210"/>
      <c r="EA18" s="211"/>
      <c r="EB18" s="209"/>
      <c r="EC18" s="210"/>
      <c r="ED18" s="210"/>
      <c r="EE18" s="210"/>
      <c r="EF18" s="210"/>
      <c r="EG18" s="211"/>
      <c r="EH18" s="209"/>
      <c r="EI18" s="210"/>
      <c r="EJ18" s="210"/>
      <c r="EK18" s="210"/>
      <c r="EL18" s="210"/>
      <c r="EM18" s="210"/>
      <c r="EN18" s="211"/>
      <c r="EO18" s="209"/>
      <c r="EP18" s="210"/>
      <c r="EQ18" s="210"/>
      <c r="ER18" s="210"/>
      <c r="ES18" s="210"/>
      <c r="ET18" s="211"/>
      <c r="EU18" s="218">
        <v>0</v>
      </c>
      <c r="EV18" s="219"/>
      <c r="EW18" s="219"/>
      <c r="EX18" s="219"/>
      <c r="EY18" s="219"/>
      <c r="EZ18" s="219"/>
      <c r="FA18" s="219"/>
      <c r="FB18" s="220"/>
      <c r="FC18" s="221">
        <v>0</v>
      </c>
      <c r="FD18" s="222"/>
      <c r="FE18" s="222"/>
      <c r="FF18" s="222"/>
      <c r="FG18" s="222"/>
      <c r="FH18" s="223"/>
      <c r="FI18" s="221">
        <v>0</v>
      </c>
      <c r="FJ18" s="222"/>
      <c r="FK18" s="222"/>
      <c r="FL18" s="222"/>
      <c r="FM18" s="222"/>
      <c r="FN18" s="223"/>
      <c r="FO18" s="221">
        <v>0</v>
      </c>
      <c r="FP18" s="222"/>
      <c r="FQ18" s="222"/>
      <c r="FR18" s="222"/>
      <c r="FS18" s="222"/>
      <c r="FT18" s="222"/>
      <c r="FU18" s="223"/>
      <c r="FV18" s="221">
        <v>0</v>
      </c>
      <c r="FW18" s="222"/>
      <c r="FX18" s="222"/>
      <c r="FY18" s="222"/>
      <c r="FZ18" s="222"/>
      <c r="GA18" s="222"/>
      <c r="GB18" s="222"/>
      <c r="GC18" s="223"/>
      <c r="GD18" s="209"/>
      <c r="GE18" s="210"/>
      <c r="GF18" s="210"/>
      <c r="GG18" s="210"/>
      <c r="GH18" s="210"/>
      <c r="GI18" s="211"/>
      <c r="GJ18" s="209"/>
      <c r="GK18" s="210"/>
      <c r="GL18" s="210"/>
      <c r="GM18" s="210"/>
      <c r="GN18" s="210"/>
      <c r="GO18" s="210"/>
      <c r="GP18" s="211"/>
      <c r="GQ18" s="209"/>
      <c r="GR18" s="210"/>
      <c r="GS18" s="210"/>
      <c r="GT18" s="210"/>
      <c r="GU18" s="210"/>
      <c r="GV18" s="210"/>
      <c r="GW18" s="211"/>
      <c r="GX18" s="209"/>
      <c r="GY18" s="210"/>
      <c r="GZ18" s="210"/>
      <c r="HA18" s="210"/>
      <c r="HB18" s="210"/>
      <c r="HC18" s="210"/>
      <c r="HD18" s="211"/>
      <c r="HE18" s="209"/>
      <c r="HF18" s="210"/>
      <c r="HG18" s="210"/>
      <c r="HH18" s="210"/>
      <c r="HI18" s="210"/>
      <c r="HJ18" s="211"/>
      <c r="HK18" s="209"/>
      <c r="HL18" s="210"/>
      <c r="HM18" s="210"/>
      <c r="HN18" s="210"/>
      <c r="HO18" s="210"/>
      <c r="HP18" s="210"/>
      <c r="HQ18" s="211"/>
      <c r="HR18" s="209"/>
      <c r="HS18" s="210"/>
      <c r="HT18" s="210"/>
      <c r="HU18" s="210"/>
      <c r="HV18" s="210"/>
      <c r="HW18" s="210"/>
      <c r="HX18" s="210"/>
      <c r="HY18" s="210"/>
      <c r="HZ18" s="211"/>
      <c r="IA18" s="209"/>
      <c r="IB18" s="210"/>
      <c r="IC18" s="210"/>
      <c r="ID18" s="210"/>
      <c r="IE18" s="210"/>
      <c r="IF18" s="210"/>
      <c r="IG18" s="211"/>
      <c r="IH18" s="209"/>
      <c r="II18" s="210"/>
      <c r="IJ18" s="210"/>
      <c r="IK18" s="210"/>
      <c r="IL18" s="210"/>
      <c r="IM18" s="211"/>
      <c r="IN18" s="209"/>
      <c r="IO18" s="210"/>
      <c r="IP18" s="210"/>
      <c r="IQ18" s="210"/>
      <c r="IR18" s="210"/>
      <c r="IS18" s="210"/>
      <c r="IT18" s="211"/>
      <c r="IU18" s="209"/>
      <c r="IV18" s="210"/>
      <c r="IW18" s="210"/>
      <c r="IX18" s="211"/>
      <c r="IY18" s="209"/>
      <c r="IZ18" s="210"/>
      <c r="JA18" s="210"/>
      <c r="JB18" s="210"/>
      <c r="JC18" s="210"/>
      <c r="JD18" s="211"/>
      <c r="JE18" s="209"/>
      <c r="JF18" s="210"/>
      <c r="JG18" s="210"/>
      <c r="JH18" s="210"/>
      <c r="JI18" s="210"/>
      <c r="JJ18" s="210"/>
      <c r="JK18" s="211"/>
      <c r="JL18" s="209"/>
      <c r="JM18" s="210"/>
      <c r="JN18" s="210"/>
      <c r="JO18" s="210"/>
      <c r="JP18" s="210"/>
      <c r="JQ18" s="211"/>
      <c r="JR18" s="90"/>
    </row>
    <row r="19" spans="1:278" s="82" customFormat="1" ht="21" customHeight="1" x14ac:dyDescent="0.2">
      <c r="A19" s="296" t="s">
        <v>509</v>
      </c>
      <c r="B19" s="297"/>
      <c r="C19" s="297"/>
      <c r="D19" s="297"/>
      <c r="E19" s="298"/>
      <c r="F19" s="215" t="s">
        <v>171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7"/>
      <c r="BG19" s="209"/>
      <c r="BH19" s="210"/>
      <c r="BI19" s="210"/>
      <c r="BJ19" s="210"/>
      <c r="BK19" s="210"/>
      <c r="BL19" s="211"/>
      <c r="BM19" s="209"/>
      <c r="BN19" s="210"/>
      <c r="BO19" s="210"/>
      <c r="BP19" s="210"/>
      <c r="BQ19" s="210"/>
      <c r="BR19" s="210"/>
      <c r="BS19" s="211"/>
      <c r="BT19" s="209"/>
      <c r="BU19" s="210"/>
      <c r="BV19" s="210"/>
      <c r="BW19" s="210"/>
      <c r="BX19" s="210"/>
      <c r="BY19" s="210"/>
      <c r="BZ19" s="211"/>
      <c r="CA19" s="209"/>
      <c r="CB19" s="210"/>
      <c r="CC19" s="210"/>
      <c r="CD19" s="210"/>
      <c r="CE19" s="210"/>
      <c r="CF19" s="210"/>
      <c r="CG19" s="211"/>
      <c r="CH19" s="209"/>
      <c r="CI19" s="210"/>
      <c r="CJ19" s="210"/>
      <c r="CK19" s="210"/>
      <c r="CL19" s="210"/>
      <c r="CM19" s="211"/>
      <c r="CN19" s="209"/>
      <c r="CO19" s="210"/>
      <c r="CP19" s="210"/>
      <c r="CQ19" s="210"/>
      <c r="CR19" s="210"/>
      <c r="CS19" s="210"/>
      <c r="CT19" s="211"/>
      <c r="CU19" s="209"/>
      <c r="CV19" s="210"/>
      <c r="CW19" s="210"/>
      <c r="CX19" s="210"/>
      <c r="CY19" s="210"/>
      <c r="CZ19" s="210"/>
      <c r="DA19" s="210"/>
      <c r="DB19" s="210"/>
      <c r="DC19" s="211"/>
      <c r="DD19" s="209"/>
      <c r="DE19" s="210"/>
      <c r="DF19" s="210"/>
      <c r="DG19" s="210"/>
      <c r="DH19" s="210"/>
      <c r="DI19" s="210"/>
      <c r="DJ19" s="211"/>
      <c r="DK19" s="209"/>
      <c r="DL19" s="210"/>
      <c r="DM19" s="210"/>
      <c r="DN19" s="210"/>
      <c r="DO19" s="210"/>
      <c r="DP19" s="211"/>
      <c r="DQ19" s="209"/>
      <c r="DR19" s="210"/>
      <c r="DS19" s="210"/>
      <c r="DT19" s="210"/>
      <c r="DU19" s="210"/>
      <c r="DV19" s="210"/>
      <c r="DW19" s="211"/>
      <c r="DX19" s="209"/>
      <c r="DY19" s="210"/>
      <c r="DZ19" s="210"/>
      <c r="EA19" s="211"/>
      <c r="EB19" s="209"/>
      <c r="EC19" s="210"/>
      <c r="ED19" s="210"/>
      <c r="EE19" s="210"/>
      <c r="EF19" s="210"/>
      <c r="EG19" s="211"/>
      <c r="EH19" s="209"/>
      <c r="EI19" s="210"/>
      <c r="EJ19" s="210"/>
      <c r="EK19" s="210"/>
      <c r="EL19" s="210"/>
      <c r="EM19" s="210"/>
      <c r="EN19" s="211"/>
      <c r="EO19" s="209"/>
      <c r="EP19" s="210"/>
      <c r="EQ19" s="210"/>
      <c r="ER19" s="210"/>
      <c r="ES19" s="210"/>
      <c r="ET19" s="211"/>
      <c r="EU19" s="218">
        <v>51.072449439999993</v>
      </c>
      <c r="EV19" s="219"/>
      <c r="EW19" s="219"/>
      <c r="EX19" s="219"/>
      <c r="EY19" s="219"/>
      <c r="EZ19" s="219"/>
      <c r="FA19" s="219"/>
      <c r="FB19" s="220"/>
      <c r="FC19" s="221">
        <v>0</v>
      </c>
      <c r="FD19" s="222"/>
      <c r="FE19" s="222"/>
      <c r="FF19" s="222"/>
      <c r="FG19" s="222"/>
      <c r="FH19" s="223"/>
      <c r="FI19" s="221">
        <v>0</v>
      </c>
      <c r="FJ19" s="222"/>
      <c r="FK19" s="222"/>
      <c r="FL19" s="222"/>
      <c r="FM19" s="222"/>
      <c r="FN19" s="223"/>
      <c r="FO19" s="221">
        <v>43.017335199999991</v>
      </c>
      <c r="FP19" s="222"/>
      <c r="FQ19" s="222"/>
      <c r="FR19" s="222"/>
      <c r="FS19" s="222"/>
      <c r="FT19" s="222"/>
      <c r="FU19" s="223"/>
      <c r="FV19" s="221">
        <v>8.05511424</v>
      </c>
      <c r="FW19" s="222"/>
      <c r="FX19" s="222"/>
      <c r="FY19" s="222"/>
      <c r="FZ19" s="222"/>
      <c r="GA19" s="222"/>
      <c r="GB19" s="222"/>
      <c r="GC19" s="223"/>
      <c r="GD19" s="209"/>
      <c r="GE19" s="210"/>
      <c r="GF19" s="210"/>
      <c r="GG19" s="210"/>
      <c r="GH19" s="210"/>
      <c r="GI19" s="211"/>
      <c r="GJ19" s="209"/>
      <c r="GK19" s="210"/>
      <c r="GL19" s="210"/>
      <c r="GM19" s="210"/>
      <c r="GN19" s="210"/>
      <c r="GO19" s="210"/>
      <c r="GP19" s="211"/>
      <c r="GQ19" s="209"/>
      <c r="GR19" s="210"/>
      <c r="GS19" s="210"/>
      <c r="GT19" s="210"/>
      <c r="GU19" s="210"/>
      <c r="GV19" s="210"/>
      <c r="GW19" s="211"/>
      <c r="GX19" s="209"/>
      <c r="GY19" s="210"/>
      <c r="GZ19" s="210"/>
      <c r="HA19" s="210"/>
      <c r="HB19" s="210"/>
      <c r="HC19" s="210"/>
      <c r="HD19" s="211"/>
      <c r="HE19" s="209"/>
      <c r="HF19" s="210"/>
      <c r="HG19" s="210"/>
      <c r="HH19" s="210"/>
      <c r="HI19" s="210"/>
      <c r="HJ19" s="211"/>
      <c r="HK19" s="209"/>
      <c r="HL19" s="210"/>
      <c r="HM19" s="210"/>
      <c r="HN19" s="210"/>
      <c r="HO19" s="210"/>
      <c r="HP19" s="210"/>
      <c r="HQ19" s="211"/>
      <c r="HR19" s="209"/>
      <c r="HS19" s="210"/>
      <c r="HT19" s="210"/>
      <c r="HU19" s="210"/>
      <c r="HV19" s="210"/>
      <c r="HW19" s="210"/>
      <c r="HX19" s="210"/>
      <c r="HY19" s="210"/>
      <c r="HZ19" s="211"/>
      <c r="IA19" s="209"/>
      <c r="IB19" s="210"/>
      <c r="IC19" s="210"/>
      <c r="ID19" s="210"/>
      <c r="IE19" s="210"/>
      <c r="IF19" s="210"/>
      <c r="IG19" s="211"/>
      <c r="IH19" s="209"/>
      <c r="II19" s="210"/>
      <c r="IJ19" s="210"/>
      <c r="IK19" s="210"/>
      <c r="IL19" s="210"/>
      <c r="IM19" s="211"/>
      <c r="IN19" s="209"/>
      <c r="IO19" s="210"/>
      <c r="IP19" s="210"/>
      <c r="IQ19" s="210"/>
      <c r="IR19" s="210"/>
      <c r="IS19" s="210"/>
      <c r="IT19" s="211"/>
      <c r="IU19" s="209"/>
      <c r="IV19" s="210"/>
      <c r="IW19" s="210"/>
      <c r="IX19" s="211"/>
      <c r="IY19" s="209"/>
      <c r="IZ19" s="210"/>
      <c r="JA19" s="210"/>
      <c r="JB19" s="210"/>
      <c r="JC19" s="210"/>
      <c r="JD19" s="211"/>
      <c r="JE19" s="209"/>
      <c r="JF19" s="210"/>
      <c r="JG19" s="210"/>
      <c r="JH19" s="210"/>
      <c r="JI19" s="210"/>
      <c r="JJ19" s="210"/>
      <c r="JK19" s="211"/>
      <c r="JL19" s="209">
        <v>3</v>
      </c>
      <c r="JM19" s="210"/>
      <c r="JN19" s="210"/>
      <c r="JO19" s="210"/>
      <c r="JP19" s="210"/>
      <c r="JQ19" s="211"/>
      <c r="JR19" s="90"/>
    </row>
    <row r="20" spans="1:278" s="82" customFormat="1" ht="21" customHeight="1" x14ac:dyDescent="0.2">
      <c r="A20" s="296" t="s">
        <v>511</v>
      </c>
      <c r="B20" s="297"/>
      <c r="C20" s="297"/>
      <c r="D20" s="297"/>
      <c r="E20" s="298"/>
      <c r="F20" s="215" t="s">
        <v>138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7"/>
      <c r="BG20" s="209"/>
      <c r="BH20" s="210"/>
      <c r="BI20" s="210"/>
      <c r="BJ20" s="210"/>
      <c r="BK20" s="210"/>
      <c r="BL20" s="211"/>
      <c r="BM20" s="209"/>
      <c r="BN20" s="210"/>
      <c r="BO20" s="210"/>
      <c r="BP20" s="210"/>
      <c r="BQ20" s="210"/>
      <c r="BR20" s="210"/>
      <c r="BS20" s="211"/>
      <c r="BT20" s="209"/>
      <c r="BU20" s="210"/>
      <c r="BV20" s="210"/>
      <c r="BW20" s="210"/>
      <c r="BX20" s="210"/>
      <c r="BY20" s="210"/>
      <c r="BZ20" s="211"/>
      <c r="CA20" s="209"/>
      <c r="CB20" s="210"/>
      <c r="CC20" s="210"/>
      <c r="CD20" s="210"/>
      <c r="CE20" s="210"/>
      <c r="CF20" s="210"/>
      <c r="CG20" s="211"/>
      <c r="CH20" s="209"/>
      <c r="CI20" s="210"/>
      <c r="CJ20" s="210"/>
      <c r="CK20" s="210"/>
      <c r="CL20" s="210"/>
      <c r="CM20" s="211"/>
      <c r="CN20" s="209"/>
      <c r="CO20" s="210"/>
      <c r="CP20" s="210"/>
      <c r="CQ20" s="210"/>
      <c r="CR20" s="210"/>
      <c r="CS20" s="210"/>
      <c r="CT20" s="211"/>
      <c r="CU20" s="209"/>
      <c r="CV20" s="210"/>
      <c r="CW20" s="210"/>
      <c r="CX20" s="210"/>
      <c r="CY20" s="210"/>
      <c r="CZ20" s="210"/>
      <c r="DA20" s="210"/>
      <c r="DB20" s="210"/>
      <c r="DC20" s="211"/>
      <c r="DD20" s="209"/>
      <c r="DE20" s="210"/>
      <c r="DF20" s="210"/>
      <c r="DG20" s="210"/>
      <c r="DH20" s="210"/>
      <c r="DI20" s="210"/>
      <c r="DJ20" s="211"/>
      <c r="DK20" s="209"/>
      <c r="DL20" s="210"/>
      <c r="DM20" s="210"/>
      <c r="DN20" s="210"/>
      <c r="DO20" s="210"/>
      <c r="DP20" s="211"/>
      <c r="DQ20" s="209"/>
      <c r="DR20" s="210"/>
      <c r="DS20" s="210"/>
      <c r="DT20" s="210"/>
      <c r="DU20" s="210"/>
      <c r="DV20" s="210"/>
      <c r="DW20" s="211"/>
      <c r="DX20" s="209"/>
      <c r="DY20" s="210"/>
      <c r="DZ20" s="210"/>
      <c r="EA20" s="211"/>
      <c r="EB20" s="209"/>
      <c r="EC20" s="210"/>
      <c r="ED20" s="210"/>
      <c r="EE20" s="210"/>
      <c r="EF20" s="210"/>
      <c r="EG20" s="211"/>
      <c r="EH20" s="209"/>
      <c r="EI20" s="210"/>
      <c r="EJ20" s="210"/>
      <c r="EK20" s="210"/>
      <c r="EL20" s="210"/>
      <c r="EM20" s="210"/>
      <c r="EN20" s="211"/>
      <c r="EO20" s="209"/>
      <c r="EP20" s="210"/>
      <c r="EQ20" s="210"/>
      <c r="ER20" s="210"/>
      <c r="ES20" s="210"/>
      <c r="ET20" s="211"/>
      <c r="EU20" s="218">
        <v>0.40590111999999984</v>
      </c>
      <c r="EV20" s="219"/>
      <c r="EW20" s="219"/>
      <c r="EX20" s="219"/>
      <c r="EY20" s="219"/>
      <c r="EZ20" s="219"/>
      <c r="FA20" s="219"/>
      <c r="FB20" s="220"/>
      <c r="FC20" s="221">
        <v>0</v>
      </c>
      <c r="FD20" s="222"/>
      <c r="FE20" s="222"/>
      <c r="FF20" s="222"/>
      <c r="FG20" s="222"/>
      <c r="FH20" s="223"/>
      <c r="FI20" s="221">
        <v>0</v>
      </c>
      <c r="FJ20" s="222"/>
      <c r="FK20" s="222"/>
      <c r="FL20" s="222"/>
      <c r="FM20" s="222"/>
      <c r="FN20" s="223"/>
      <c r="FO20" s="221">
        <v>0</v>
      </c>
      <c r="FP20" s="222"/>
      <c r="FQ20" s="222"/>
      <c r="FR20" s="222"/>
      <c r="FS20" s="222"/>
      <c r="FT20" s="222"/>
      <c r="FU20" s="223"/>
      <c r="FV20" s="221">
        <v>0.40590111999999984</v>
      </c>
      <c r="FW20" s="222"/>
      <c r="FX20" s="222"/>
      <c r="FY20" s="222"/>
      <c r="FZ20" s="222"/>
      <c r="GA20" s="222"/>
      <c r="GB20" s="222"/>
      <c r="GC20" s="223"/>
      <c r="GD20" s="209"/>
      <c r="GE20" s="210"/>
      <c r="GF20" s="210"/>
      <c r="GG20" s="210"/>
      <c r="GH20" s="210"/>
      <c r="GI20" s="211"/>
      <c r="GJ20" s="209"/>
      <c r="GK20" s="210"/>
      <c r="GL20" s="210"/>
      <c r="GM20" s="210"/>
      <c r="GN20" s="210"/>
      <c r="GO20" s="210"/>
      <c r="GP20" s="211"/>
      <c r="GQ20" s="209"/>
      <c r="GR20" s="210"/>
      <c r="GS20" s="210"/>
      <c r="GT20" s="210"/>
      <c r="GU20" s="210"/>
      <c r="GV20" s="210"/>
      <c r="GW20" s="211"/>
      <c r="GX20" s="209"/>
      <c r="GY20" s="210"/>
      <c r="GZ20" s="210"/>
      <c r="HA20" s="210"/>
      <c r="HB20" s="210"/>
      <c r="HC20" s="210"/>
      <c r="HD20" s="211"/>
      <c r="HE20" s="209"/>
      <c r="HF20" s="210"/>
      <c r="HG20" s="210"/>
      <c r="HH20" s="210"/>
      <c r="HI20" s="210"/>
      <c r="HJ20" s="211"/>
      <c r="HK20" s="209"/>
      <c r="HL20" s="210"/>
      <c r="HM20" s="210"/>
      <c r="HN20" s="210"/>
      <c r="HO20" s="210"/>
      <c r="HP20" s="210"/>
      <c r="HQ20" s="211"/>
      <c r="HR20" s="209"/>
      <c r="HS20" s="210"/>
      <c r="HT20" s="210"/>
      <c r="HU20" s="210"/>
      <c r="HV20" s="210"/>
      <c r="HW20" s="210"/>
      <c r="HX20" s="210"/>
      <c r="HY20" s="210"/>
      <c r="HZ20" s="211"/>
      <c r="IA20" s="209"/>
      <c r="IB20" s="210"/>
      <c r="IC20" s="210"/>
      <c r="ID20" s="210"/>
      <c r="IE20" s="210"/>
      <c r="IF20" s="210"/>
      <c r="IG20" s="211"/>
      <c r="IH20" s="209"/>
      <c r="II20" s="210"/>
      <c r="IJ20" s="210"/>
      <c r="IK20" s="210"/>
      <c r="IL20" s="210"/>
      <c r="IM20" s="211"/>
      <c r="IN20" s="209"/>
      <c r="IO20" s="210"/>
      <c r="IP20" s="210"/>
      <c r="IQ20" s="210"/>
      <c r="IR20" s="210"/>
      <c r="IS20" s="210"/>
      <c r="IT20" s="211"/>
      <c r="IU20" s="209"/>
      <c r="IV20" s="210"/>
      <c r="IW20" s="210"/>
      <c r="IX20" s="211"/>
      <c r="IY20" s="209"/>
      <c r="IZ20" s="210"/>
      <c r="JA20" s="210"/>
      <c r="JB20" s="210"/>
      <c r="JC20" s="210"/>
      <c r="JD20" s="211"/>
      <c r="JE20" s="209"/>
      <c r="JF20" s="210"/>
      <c r="JG20" s="210"/>
      <c r="JH20" s="210"/>
      <c r="JI20" s="210"/>
      <c r="JJ20" s="210"/>
      <c r="JK20" s="211"/>
      <c r="JL20" s="209"/>
      <c r="JM20" s="210"/>
      <c r="JN20" s="210"/>
      <c r="JO20" s="210"/>
      <c r="JP20" s="210"/>
      <c r="JQ20" s="211"/>
      <c r="JR20" s="90"/>
    </row>
    <row r="21" spans="1:278" s="82" customFormat="1" ht="21" customHeight="1" x14ac:dyDescent="0.2">
      <c r="A21" s="296" t="s">
        <v>510</v>
      </c>
      <c r="B21" s="297"/>
      <c r="C21" s="297"/>
      <c r="D21" s="297"/>
      <c r="E21" s="298"/>
      <c r="F21" s="215" t="s">
        <v>139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7"/>
      <c r="BG21" s="209"/>
      <c r="BH21" s="210"/>
      <c r="BI21" s="210"/>
      <c r="BJ21" s="210"/>
      <c r="BK21" s="210"/>
      <c r="BL21" s="211"/>
      <c r="BM21" s="209"/>
      <c r="BN21" s="210"/>
      <c r="BO21" s="210"/>
      <c r="BP21" s="210"/>
      <c r="BQ21" s="210"/>
      <c r="BR21" s="210"/>
      <c r="BS21" s="211"/>
      <c r="BT21" s="209"/>
      <c r="BU21" s="210"/>
      <c r="BV21" s="210"/>
      <c r="BW21" s="210"/>
      <c r="BX21" s="210"/>
      <c r="BY21" s="210"/>
      <c r="BZ21" s="211"/>
      <c r="CA21" s="209"/>
      <c r="CB21" s="210"/>
      <c r="CC21" s="210"/>
      <c r="CD21" s="210"/>
      <c r="CE21" s="210"/>
      <c r="CF21" s="210"/>
      <c r="CG21" s="211"/>
      <c r="CH21" s="209"/>
      <c r="CI21" s="210"/>
      <c r="CJ21" s="210"/>
      <c r="CK21" s="210"/>
      <c r="CL21" s="210"/>
      <c r="CM21" s="211"/>
      <c r="CN21" s="209"/>
      <c r="CO21" s="210"/>
      <c r="CP21" s="210"/>
      <c r="CQ21" s="210"/>
      <c r="CR21" s="210"/>
      <c r="CS21" s="210"/>
      <c r="CT21" s="211"/>
      <c r="CU21" s="209"/>
      <c r="CV21" s="210"/>
      <c r="CW21" s="210"/>
      <c r="CX21" s="210"/>
      <c r="CY21" s="210"/>
      <c r="CZ21" s="210"/>
      <c r="DA21" s="210"/>
      <c r="DB21" s="210"/>
      <c r="DC21" s="211"/>
      <c r="DD21" s="209"/>
      <c r="DE21" s="210"/>
      <c r="DF21" s="210"/>
      <c r="DG21" s="210"/>
      <c r="DH21" s="210"/>
      <c r="DI21" s="210"/>
      <c r="DJ21" s="211"/>
      <c r="DK21" s="209"/>
      <c r="DL21" s="210"/>
      <c r="DM21" s="210"/>
      <c r="DN21" s="210"/>
      <c r="DO21" s="210"/>
      <c r="DP21" s="211"/>
      <c r="DQ21" s="209"/>
      <c r="DR21" s="210"/>
      <c r="DS21" s="210"/>
      <c r="DT21" s="210"/>
      <c r="DU21" s="210"/>
      <c r="DV21" s="210"/>
      <c r="DW21" s="211"/>
      <c r="DX21" s="209"/>
      <c r="DY21" s="210"/>
      <c r="DZ21" s="210"/>
      <c r="EA21" s="211"/>
      <c r="EB21" s="209"/>
      <c r="EC21" s="210"/>
      <c r="ED21" s="210"/>
      <c r="EE21" s="210"/>
      <c r="EF21" s="210"/>
      <c r="EG21" s="211"/>
      <c r="EH21" s="209"/>
      <c r="EI21" s="210"/>
      <c r="EJ21" s="210"/>
      <c r="EK21" s="210"/>
      <c r="EL21" s="210"/>
      <c r="EM21" s="210"/>
      <c r="EN21" s="211"/>
      <c r="EO21" s="209"/>
      <c r="EP21" s="210"/>
      <c r="EQ21" s="210"/>
      <c r="ER21" s="210"/>
      <c r="ES21" s="210"/>
      <c r="ET21" s="211"/>
      <c r="EU21" s="218">
        <v>1.0786087359999998</v>
      </c>
      <c r="EV21" s="219"/>
      <c r="EW21" s="219"/>
      <c r="EX21" s="219"/>
      <c r="EY21" s="219"/>
      <c r="EZ21" s="219"/>
      <c r="FA21" s="219"/>
      <c r="FB21" s="220"/>
      <c r="FC21" s="221">
        <v>0</v>
      </c>
      <c r="FD21" s="222"/>
      <c r="FE21" s="222"/>
      <c r="FF21" s="222"/>
      <c r="FG21" s="222"/>
      <c r="FH21" s="223"/>
      <c r="FI21" s="221">
        <v>0</v>
      </c>
      <c r="FJ21" s="222"/>
      <c r="FK21" s="222"/>
      <c r="FL21" s="222"/>
      <c r="FM21" s="222"/>
      <c r="FN21" s="223"/>
      <c r="FO21" s="221">
        <v>0</v>
      </c>
      <c r="FP21" s="222"/>
      <c r="FQ21" s="222"/>
      <c r="FR21" s="222"/>
      <c r="FS21" s="222"/>
      <c r="FT21" s="222"/>
      <c r="FU21" s="223"/>
      <c r="FV21" s="221">
        <v>1.0786087359999998</v>
      </c>
      <c r="FW21" s="222"/>
      <c r="FX21" s="222"/>
      <c r="FY21" s="222"/>
      <c r="FZ21" s="222"/>
      <c r="GA21" s="222"/>
      <c r="GB21" s="222"/>
      <c r="GC21" s="223"/>
      <c r="GD21" s="209"/>
      <c r="GE21" s="210"/>
      <c r="GF21" s="210"/>
      <c r="GG21" s="210"/>
      <c r="GH21" s="210"/>
      <c r="GI21" s="211"/>
      <c r="GJ21" s="209"/>
      <c r="GK21" s="210"/>
      <c r="GL21" s="210"/>
      <c r="GM21" s="210"/>
      <c r="GN21" s="210"/>
      <c r="GO21" s="210"/>
      <c r="GP21" s="211"/>
      <c r="GQ21" s="209"/>
      <c r="GR21" s="210"/>
      <c r="GS21" s="210"/>
      <c r="GT21" s="210"/>
      <c r="GU21" s="210"/>
      <c r="GV21" s="210"/>
      <c r="GW21" s="211"/>
      <c r="GX21" s="209"/>
      <c r="GY21" s="210"/>
      <c r="GZ21" s="210"/>
      <c r="HA21" s="210"/>
      <c r="HB21" s="210"/>
      <c r="HC21" s="210"/>
      <c r="HD21" s="211"/>
      <c r="HE21" s="209"/>
      <c r="HF21" s="210"/>
      <c r="HG21" s="210"/>
      <c r="HH21" s="210"/>
      <c r="HI21" s="210"/>
      <c r="HJ21" s="211"/>
      <c r="HK21" s="209"/>
      <c r="HL21" s="210"/>
      <c r="HM21" s="210"/>
      <c r="HN21" s="210"/>
      <c r="HO21" s="210"/>
      <c r="HP21" s="210"/>
      <c r="HQ21" s="211"/>
      <c r="HR21" s="209"/>
      <c r="HS21" s="210"/>
      <c r="HT21" s="210"/>
      <c r="HU21" s="210"/>
      <c r="HV21" s="210"/>
      <c r="HW21" s="210"/>
      <c r="HX21" s="210"/>
      <c r="HY21" s="210"/>
      <c r="HZ21" s="211"/>
      <c r="IA21" s="209"/>
      <c r="IB21" s="210"/>
      <c r="IC21" s="210"/>
      <c r="ID21" s="210"/>
      <c r="IE21" s="210"/>
      <c r="IF21" s="210"/>
      <c r="IG21" s="211"/>
      <c r="IH21" s="209"/>
      <c r="II21" s="210"/>
      <c r="IJ21" s="210"/>
      <c r="IK21" s="210"/>
      <c r="IL21" s="210"/>
      <c r="IM21" s="211"/>
      <c r="IN21" s="209"/>
      <c r="IO21" s="210"/>
      <c r="IP21" s="210"/>
      <c r="IQ21" s="210"/>
      <c r="IR21" s="210"/>
      <c r="IS21" s="210"/>
      <c r="IT21" s="211"/>
      <c r="IU21" s="209"/>
      <c r="IV21" s="210"/>
      <c r="IW21" s="210"/>
      <c r="IX21" s="211"/>
      <c r="IY21" s="209"/>
      <c r="IZ21" s="210"/>
      <c r="JA21" s="210"/>
      <c r="JB21" s="210"/>
      <c r="JC21" s="210"/>
      <c r="JD21" s="211"/>
      <c r="JE21" s="209"/>
      <c r="JF21" s="210"/>
      <c r="JG21" s="210"/>
      <c r="JH21" s="210"/>
      <c r="JI21" s="210"/>
      <c r="JJ21" s="210"/>
      <c r="JK21" s="211"/>
      <c r="JL21" s="209"/>
      <c r="JM21" s="210"/>
      <c r="JN21" s="210"/>
      <c r="JO21" s="210"/>
      <c r="JP21" s="210"/>
      <c r="JQ21" s="211"/>
      <c r="JR21" s="90"/>
    </row>
    <row r="22" spans="1:278" s="82" customFormat="1" ht="21" customHeight="1" x14ac:dyDescent="0.2">
      <c r="A22" s="296" t="s">
        <v>512</v>
      </c>
      <c r="B22" s="297"/>
      <c r="C22" s="297"/>
      <c r="D22" s="297"/>
      <c r="E22" s="298"/>
      <c r="F22" s="215" t="s">
        <v>140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7"/>
      <c r="BG22" s="209"/>
      <c r="BH22" s="210"/>
      <c r="BI22" s="210"/>
      <c r="BJ22" s="210"/>
      <c r="BK22" s="210"/>
      <c r="BL22" s="211"/>
      <c r="BM22" s="209"/>
      <c r="BN22" s="210"/>
      <c r="BO22" s="210"/>
      <c r="BP22" s="210"/>
      <c r="BQ22" s="210"/>
      <c r="BR22" s="210"/>
      <c r="BS22" s="211"/>
      <c r="BT22" s="209"/>
      <c r="BU22" s="210"/>
      <c r="BV22" s="210"/>
      <c r="BW22" s="210"/>
      <c r="BX22" s="210"/>
      <c r="BY22" s="210"/>
      <c r="BZ22" s="211"/>
      <c r="CA22" s="209"/>
      <c r="CB22" s="210"/>
      <c r="CC22" s="210"/>
      <c r="CD22" s="210"/>
      <c r="CE22" s="210"/>
      <c r="CF22" s="210"/>
      <c r="CG22" s="211"/>
      <c r="CH22" s="209"/>
      <c r="CI22" s="210"/>
      <c r="CJ22" s="210"/>
      <c r="CK22" s="210"/>
      <c r="CL22" s="210"/>
      <c r="CM22" s="211"/>
      <c r="CN22" s="209"/>
      <c r="CO22" s="210"/>
      <c r="CP22" s="210"/>
      <c r="CQ22" s="210"/>
      <c r="CR22" s="210"/>
      <c r="CS22" s="210"/>
      <c r="CT22" s="211"/>
      <c r="CU22" s="209"/>
      <c r="CV22" s="210"/>
      <c r="CW22" s="210"/>
      <c r="CX22" s="210"/>
      <c r="CY22" s="210"/>
      <c r="CZ22" s="210"/>
      <c r="DA22" s="210"/>
      <c r="DB22" s="210"/>
      <c r="DC22" s="211"/>
      <c r="DD22" s="209"/>
      <c r="DE22" s="210"/>
      <c r="DF22" s="210"/>
      <c r="DG22" s="210"/>
      <c r="DH22" s="210"/>
      <c r="DI22" s="210"/>
      <c r="DJ22" s="211"/>
      <c r="DK22" s="209"/>
      <c r="DL22" s="210"/>
      <c r="DM22" s="210"/>
      <c r="DN22" s="210"/>
      <c r="DO22" s="210"/>
      <c r="DP22" s="211"/>
      <c r="DQ22" s="209"/>
      <c r="DR22" s="210"/>
      <c r="DS22" s="210"/>
      <c r="DT22" s="210"/>
      <c r="DU22" s="210"/>
      <c r="DV22" s="210"/>
      <c r="DW22" s="211"/>
      <c r="DX22" s="209"/>
      <c r="DY22" s="210"/>
      <c r="DZ22" s="210"/>
      <c r="EA22" s="211"/>
      <c r="EB22" s="209"/>
      <c r="EC22" s="210"/>
      <c r="ED22" s="210"/>
      <c r="EE22" s="210"/>
      <c r="EF22" s="210"/>
      <c r="EG22" s="211"/>
      <c r="EH22" s="209"/>
      <c r="EI22" s="210"/>
      <c r="EJ22" s="210"/>
      <c r="EK22" s="210"/>
      <c r="EL22" s="210"/>
      <c r="EM22" s="210"/>
      <c r="EN22" s="211"/>
      <c r="EO22" s="209"/>
      <c r="EP22" s="210"/>
      <c r="EQ22" s="210"/>
      <c r="ER22" s="210"/>
      <c r="ES22" s="210"/>
      <c r="ET22" s="211"/>
      <c r="EU22" s="218">
        <v>126.59266559999998</v>
      </c>
      <c r="EV22" s="219"/>
      <c r="EW22" s="219"/>
      <c r="EX22" s="219"/>
      <c r="EY22" s="219"/>
      <c r="EZ22" s="219"/>
      <c r="FA22" s="219"/>
      <c r="FB22" s="220"/>
      <c r="FC22" s="221">
        <v>0</v>
      </c>
      <c r="FD22" s="222"/>
      <c r="FE22" s="222"/>
      <c r="FF22" s="222"/>
      <c r="FG22" s="222"/>
      <c r="FH22" s="223"/>
      <c r="FI22" s="221">
        <v>0</v>
      </c>
      <c r="FJ22" s="222"/>
      <c r="FK22" s="222"/>
      <c r="FL22" s="222"/>
      <c r="FM22" s="222"/>
      <c r="FN22" s="223"/>
      <c r="FO22" s="221">
        <v>0</v>
      </c>
      <c r="FP22" s="222"/>
      <c r="FQ22" s="222"/>
      <c r="FR22" s="222"/>
      <c r="FS22" s="222"/>
      <c r="FT22" s="222"/>
      <c r="FU22" s="223"/>
      <c r="FV22" s="221">
        <v>126.59266559999998</v>
      </c>
      <c r="FW22" s="222"/>
      <c r="FX22" s="222"/>
      <c r="FY22" s="222"/>
      <c r="FZ22" s="222"/>
      <c r="GA22" s="222"/>
      <c r="GB22" s="222"/>
      <c r="GC22" s="223"/>
      <c r="GD22" s="209"/>
      <c r="GE22" s="210"/>
      <c r="GF22" s="210"/>
      <c r="GG22" s="210"/>
      <c r="GH22" s="210"/>
      <c r="GI22" s="211"/>
      <c r="GJ22" s="209"/>
      <c r="GK22" s="210"/>
      <c r="GL22" s="210"/>
      <c r="GM22" s="210"/>
      <c r="GN22" s="210"/>
      <c r="GO22" s="210"/>
      <c r="GP22" s="211"/>
      <c r="GQ22" s="209"/>
      <c r="GR22" s="210"/>
      <c r="GS22" s="210"/>
      <c r="GT22" s="210"/>
      <c r="GU22" s="210"/>
      <c r="GV22" s="210"/>
      <c r="GW22" s="211"/>
      <c r="GX22" s="209"/>
      <c r="GY22" s="210"/>
      <c r="GZ22" s="210"/>
      <c r="HA22" s="210"/>
      <c r="HB22" s="210"/>
      <c r="HC22" s="210"/>
      <c r="HD22" s="211"/>
      <c r="HE22" s="209"/>
      <c r="HF22" s="210"/>
      <c r="HG22" s="210"/>
      <c r="HH22" s="210"/>
      <c r="HI22" s="210"/>
      <c r="HJ22" s="211"/>
      <c r="HK22" s="209"/>
      <c r="HL22" s="210"/>
      <c r="HM22" s="210"/>
      <c r="HN22" s="210"/>
      <c r="HO22" s="210"/>
      <c r="HP22" s="210"/>
      <c r="HQ22" s="211"/>
      <c r="HR22" s="209"/>
      <c r="HS22" s="210"/>
      <c r="HT22" s="210"/>
      <c r="HU22" s="210"/>
      <c r="HV22" s="210"/>
      <c r="HW22" s="210"/>
      <c r="HX22" s="210"/>
      <c r="HY22" s="210"/>
      <c r="HZ22" s="211"/>
      <c r="IA22" s="209"/>
      <c r="IB22" s="210"/>
      <c r="IC22" s="210"/>
      <c r="ID22" s="210"/>
      <c r="IE22" s="210"/>
      <c r="IF22" s="210"/>
      <c r="IG22" s="211"/>
      <c r="IH22" s="209"/>
      <c r="II22" s="210"/>
      <c r="IJ22" s="210"/>
      <c r="IK22" s="210"/>
      <c r="IL22" s="210"/>
      <c r="IM22" s="211"/>
      <c r="IN22" s="209"/>
      <c r="IO22" s="210"/>
      <c r="IP22" s="210"/>
      <c r="IQ22" s="210"/>
      <c r="IR22" s="210"/>
      <c r="IS22" s="210"/>
      <c r="IT22" s="211"/>
      <c r="IU22" s="209"/>
      <c r="IV22" s="210"/>
      <c r="IW22" s="210"/>
      <c r="IX22" s="211"/>
      <c r="IY22" s="209"/>
      <c r="IZ22" s="210"/>
      <c r="JA22" s="210"/>
      <c r="JB22" s="210"/>
      <c r="JC22" s="210"/>
      <c r="JD22" s="211"/>
      <c r="JE22" s="209"/>
      <c r="JF22" s="210"/>
      <c r="JG22" s="210"/>
      <c r="JH22" s="210"/>
      <c r="JI22" s="210"/>
      <c r="JJ22" s="210"/>
      <c r="JK22" s="211"/>
      <c r="JL22" s="209"/>
      <c r="JM22" s="210"/>
      <c r="JN22" s="210"/>
      <c r="JO22" s="210"/>
      <c r="JP22" s="210"/>
      <c r="JQ22" s="211"/>
      <c r="JR22" s="90"/>
    </row>
    <row r="23" spans="1:278" s="82" customFormat="1" ht="21" customHeight="1" x14ac:dyDescent="0.2">
      <c r="A23" s="296" t="s">
        <v>513</v>
      </c>
      <c r="B23" s="297"/>
      <c r="C23" s="297"/>
      <c r="D23" s="297"/>
      <c r="E23" s="298"/>
      <c r="F23" s="215" t="s">
        <v>142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7"/>
      <c r="BG23" s="209"/>
      <c r="BH23" s="210"/>
      <c r="BI23" s="210"/>
      <c r="BJ23" s="210"/>
      <c r="BK23" s="210"/>
      <c r="BL23" s="211"/>
      <c r="BM23" s="209"/>
      <c r="BN23" s="210"/>
      <c r="BO23" s="210"/>
      <c r="BP23" s="210"/>
      <c r="BQ23" s="210"/>
      <c r="BR23" s="210"/>
      <c r="BS23" s="211"/>
      <c r="BT23" s="209"/>
      <c r="BU23" s="210"/>
      <c r="BV23" s="210"/>
      <c r="BW23" s="210"/>
      <c r="BX23" s="210"/>
      <c r="BY23" s="210"/>
      <c r="BZ23" s="211"/>
      <c r="CA23" s="209"/>
      <c r="CB23" s="210"/>
      <c r="CC23" s="210"/>
      <c r="CD23" s="210"/>
      <c r="CE23" s="210"/>
      <c r="CF23" s="210"/>
      <c r="CG23" s="211"/>
      <c r="CH23" s="209"/>
      <c r="CI23" s="210"/>
      <c r="CJ23" s="210"/>
      <c r="CK23" s="210"/>
      <c r="CL23" s="210"/>
      <c r="CM23" s="211"/>
      <c r="CN23" s="209"/>
      <c r="CO23" s="210"/>
      <c r="CP23" s="210"/>
      <c r="CQ23" s="210"/>
      <c r="CR23" s="210"/>
      <c r="CS23" s="210"/>
      <c r="CT23" s="211"/>
      <c r="CU23" s="209"/>
      <c r="CV23" s="210"/>
      <c r="CW23" s="210"/>
      <c r="CX23" s="210"/>
      <c r="CY23" s="210"/>
      <c r="CZ23" s="210"/>
      <c r="DA23" s="210"/>
      <c r="DB23" s="210"/>
      <c r="DC23" s="211"/>
      <c r="DD23" s="209"/>
      <c r="DE23" s="210"/>
      <c r="DF23" s="210"/>
      <c r="DG23" s="210"/>
      <c r="DH23" s="210"/>
      <c r="DI23" s="210"/>
      <c r="DJ23" s="211"/>
      <c r="DK23" s="209"/>
      <c r="DL23" s="210"/>
      <c r="DM23" s="210"/>
      <c r="DN23" s="210"/>
      <c r="DO23" s="210"/>
      <c r="DP23" s="211"/>
      <c r="DQ23" s="209"/>
      <c r="DR23" s="210"/>
      <c r="DS23" s="210"/>
      <c r="DT23" s="210"/>
      <c r="DU23" s="210"/>
      <c r="DV23" s="210"/>
      <c r="DW23" s="211"/>
      <c r="DX23" s="209"/>
      <c r="DY23" s="210"/>
      <c r="DZ23" s="210"/>
      <c r="EA23" s="211"/>
      <c r="EB23" s="209"/>
      <c r="EC23" s="210"/>
      <c r="ED23" s="210"/>
      <c r="EE23" s="210"/>
      <c r="EF23" s="210"/>
      <c r="EG23" s="211"/>
      <c r="EH23" s="209"/>
      <c r="EI23" s="210"/>
      <c r="EJ23" s="210"/>
      <c r="EK23" s="210"/>
      <c r="EL23" s="210"/>
      <c r="EM23" s="210"/>
      <c r="EN23" s="211"/>
      <c r="EO23" s="209"/>
      <c r="EP23" s="210"/>
      <c r="EQ23" s="210"/>
      <c r="ER23" s="210"/>
      <c r="ES23" s="210"/>
      <c r="ET23" s="211"/>
      <c r="EU23" s="218">
        <v>4.2739411199999999</v>
      </c>
      <c r="EV23" s="219"/>
      <c r="EW23" s="219"/>
      <c r="EX23" s="219"/>
      <c r="EY23" s="219"/>
      <c r="EZ23" s="219"/>
      <c r="FA23" s="219"/>
      <c r="FB23" s="220"/>
      <c r="FC23" s="221">
        <v>0</v>
      </c>
      <c r="FD23" s="222"/>
      <c r="FE23" s="222"/>
      <c r="FF23" s="222"/>
      <c r="FG23" s="222"/>
      <c r="FH23" s="223"/>
      <c r="FI23" s="221">
        <v>0</v>
      </c>
      <c r="FJ23" s="222"/>
      <c r="FK23" s="222"/>
      <c r="FL23" s="222"/>
      <c r="FM23" s="222"/>
      <c r="FN23" s="223"/>
      <c r="FO23" s="221">
        <v>0</v>
      </c>
      <c r="FP23" s="222"/>
      <c r="FQ23" s="222"/>
      <c r="FR23" s="222"/>
      <c r="FS23" s="222"/>
      <c r="FT23" s="222"/>
      <c r="FU23" s="223"/>
      <c r="FV23" s="221">
        <v>4.2739411199999999</v>
      </c>
      <c r="FW23" s="222"/>
      <c r="FX23" s="222"/>
      <c r="FY23" s="222"/>
      <c r="FZ23" s="222"/>
      <c r="GA23" s="222"/>
      <c r="GB23" s="222"/>
      <c r="GC23" s="223"/>
      <c r="GD23" s="209"/>
      <c r="GE23" s="210"/>
      <c r="GF23" s="210"/>
      <c r="GG23" s="210"/>
      <c r="GH23" s="210"/>
      <c r="GI23" s="211"/>
      <c r="GJ23" s="209"/>
      <c r="GK23" s="210"/>
      <c r="GL23" s="210"/>
      <c r="GM23" s="210"/>
      <c r="GN23" s="210"/>
      <c r="GO23" s="210"/>
      <c r="GP23" s="211"/>
      <c r="GQ23" s="209"/>
      <c r="GR23" s="210"/>
      <c r="GS23" s="210"/>
      <c r="GT23" s="210"/>
      <c r="GU23" s="210"/>
      <c r="GV23" s="210"/>
      <c r="GW23" s="211"/>
      <c r="GX23" s="209"/>
      <c r="GY23" s="210"/>
      <c r="GZ23" s="210"/>
      <c r="HA23" s="210"/>
      <c r="HB23" s="210"/>
      <c r="HC23" s="210"/>
      <c r="HD23" s="211"/>
      <c r="HE23" s="209"/>
      <c r="HF23" s="210"/>
      <c r="HG23" s="210"/>
      <c r="HH23" s="210"/>
      <c r="HI23" s="210"/>
      <c r="HJ23" s="211"/>
      <c r="HK23" s="209"/>
      <c r="HL23" s="210"/>
      <c r="HM23" s="210"/>
      <c r="HN23" s="210"/>
      <c r="HO23" s="210"/>
      <c r="HP23" s="210"/>
      <c r="HQ23" s="211"/>
      <c r="HR23" s="209"/>
      <c r="HS23" s="210"/>
      <c r="HT23" s="210"/>
      <c r="HU23" s="210"/>
      <c r="HV23" s="210"/>
      <c r="HW23" s="210"/>
      <c r="HX23" s="210"/>
      <c r="HY23" s="210"/>
      <c r="HZ23" s="211"/>
      <c r="IA23" s="209"/>
      <c r="IB23" s="210"/>
      <c r="IC23" s="210"/>
      <c r="ID23" s="210"/>
      <c r="IE23" s="210"/>
      <c r="IF23" s="210"/>
      <c r="IG23" s="211"/>
      <c r="IH23" s="209"/>
      <c r="II23" s="210"/>
      <c r="IJ23" s="210"/>
      <c r="IK23" s="210"/>
      <c r="IL23" s="210"/>
      <c r="IM23" s="211"/>
      <c r="IN23" s="209"/>
      <c r="IO23" s="210"/>
      <c r="IP23" s="210"/>
      <c r="IQ23" s="210"/>
      <c r="IR23" s="210"/>
      <c r="IS23" s="210"/>
      <c r="IT23" s="211"/>
      <c r="IU23" s="209"/>
      <c r="IV23" s="210"/>
      <c r="IW23" s="210"/>
      <c r="IX23" s="211"/>
      <c r="IY23" s="209"/>
      <c r="IZ23" s="210"/>
      <c r="JA23" s="210"/>
      <c r="JB23" s="210"/>
      <c r="JC23" s="210"/>
      <c r="JD23" s="211"/>
      <c r="JE23" s="209"/>
      <c r="JF23" s="210"/>
      <c r="JG23" s="210"/>
      <c r="JH23" s="210"/>
      <c r="JI23" s="210"/>
      <c r="JJ23" s="210"/>
      <c r="JK23" s="211"/>
      <c r="JL23" s="209"/>
      <c r="JM23" s="210"/>
      <c r="JN23" s="210"/>
      <c r="JO23" s="210"/>
      <c r="JP23" s="210"/>
      <c r="JQ23" s="211"/>
      <c r="JR23" s="90"/>
    </row>
    <row r="24" spans="1:278" s="82" customFormat="1" ht="21" customHeight="1" x14ac:dyDescent="0.2">
      <c r="A24" s="296" t="s">
        <v>514</v>
      </c>
      <c r="B24" s="297"/>
      <c r="C24" s="297"/>
      <c r="D24" s="297"/>
      <c r="E24" s="298"/>
      <c r="F24" s="215" t="s">
        <v>143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7"/>
      <c r="BG24" s="209"/>
      <c r="BH24" s="210"/>
      <c r="BI24" s="210"/>
      <c r="BJ24" s="210"/>
      <c r="BK24" s="210"/>
      <c r="BL24" s="211"/>
      <c r="BM24" s="209"/>
      <c r="BN24" s="210"/>
      <c r="BO24" s="210"/>
      <c r="BP24" s="210"/>
      <c r="BQ24" s="210"/>
      <c r="BR24" s="210"/>
      <c r="BS24" s="211"/>
      <c r="BT24" s="209"/>
      <c r="BU24" s="210"/>
      <c r="BV24" s="210"/>
      <c r="BW24" s="210"/>
      <c r="BX24" s="210"/>
      <c r="BY24" s="210"/>
      <c r="BZ24" s="211"/>
      <c r="CA24" s="209"/>
      <c r="CB24" s="210"/>
      <c r="CC24" s="210"/>
      <c r="CD24" s="210"/>
      <c r="CE24" s="210"/>
      <c r="CF24" s="210"/>
      <c r="CG24" s="211"/>
      <c r="CH24" s="209"/>
      <c r="CI24" s="210"/>
      <c r="CJ24" s="210"/>
      <c r="CK24" s="210"/>
      <c r="CL24" s="210"/>
      <c r="CM24" s="211"/>
      <c r="CN24" s="209"/>
      <c r="CO24" s="210"/>
      <c r="CP24" s="210"/>
      <c r="CQ24" s="210"/>
      <c r="CR24" s="210"/>
      <c r="CS24" s="210"/>
      <c r="CT24" s="211"/>
      <c r="CU24" s="209"/>
      <c r="CV24" s="210"/>
      <c r="CW24" s="210"/>
      <c r="CX24" s="210"/>
      <c r="CY24" s="210"/>
      <c r="CZ24" s="210"/>
      <c r="DA24" s="210"/>
      <c r="DB24" s="210"/>
      <c r="DC24" s="211"/>
      <c r="DD24" s="209"/>
      <c r="DE24" s="210"/>
      <c r="DF24" s="210"/>
      <c r="DG24" s="210"/>
      <c r="DH24" s="210"/>
      <c r="DI24" s="210"/>
      <c r="DJ24" s="211"/>
      <c r="DK24" s="209"/>
      <c r="DL24" s="210"/>
      <c r="DM24" s="210"/>
      <c r="DN24" s="210"/>
      <c r="DO24" s="210"/>
      <c r="DP24" s="211"/>
      <c r="DQ24" s="209"/>
      <c r="DR24" s="210"/>
      <c r="DS24" s="210"/>
      <c r="DT24" s="210"/>
      <c r="DU24" s="210"/>
      <c r="DV24" s="210"/>
      <c r="DW24" s="211"/>
      <c r="DX24" s="209"/>
      <c r="DY24" s="210"/>
      <c r="DZ24" s="210"/>
      <c r="EA24" s="211"/>
      <c r="EB24" s="209"/>
      <c r="EC24" s="210"/>
      <c r="ED24" s="210"/>
      <c r="EE24" s="210"/>
      <c r="EF24" s="210"/>
      <c r="EG24" s="211"/>
      <c r="EH24" s="209"/>
      <c r="EI24" s="210"/>
      <c r="EJ24" s="210"/>
      <c r="EK24" s="210"/>
      <c r="EL24" s="210"/>
      <c r="EM24" s="210"/>
      <c r="EN24" s="211"/>
      <c r="EO24" s="209"/>
      <c r="EP24" s="210"/>
      <c r="EQ24" s="210"/>
      <c r="ER24" s="210"/>
      <c r="ES24" s="210"/>
      <c r="ET24" s="211"/>
      <c r="EU24" s="218">
        <v>13.065119999999999</v>
      </c>
      <c r="EV24" s="219"/>
      <c r="EW24" s="219"/>
      <c r="EX24" s="219"/>
      <c r="EY24" s="219"/>
      <c r="EZ24" s="219"/>
      <c r="FA24" s="219"/>
      <c r="FB24" s="220"/>
      <c r="FC24" s="221">
        <v>0</v>
      </c>
      <c r="FD24" s="222"/>
      <c r="FE24" s="222"/>
      <c r="FF24" s="222"/>
      <c r="FG24" s="222"/>
      <c r="FH24" s="223"/>
      <c r="FI24" s="221">
        <v>0</v>
      </c>
      <c r="FJ24" s="222"/>
      <c r="FK24" s="222"/>
      <c r="FL24" s="222"/>
      <c r="FM24" s="222"/>
      <c r="FN24" s="223"/>
      <c r="FO24" s="221">
        <v>13.06512</v>
      </c>
      <c r="FP24" s="222"/>
      <c r="FQ24" s="222"/>
      <c r="FR24" s="222"/>
      <c r="FS24" s="222"/>
      <c r="FT24" s="222"/>
      <c r="FU24" s="223"/>
      <c r="FV24" s="221">
        <v>0</v>
      </c>
      <c r="FW24" s="222"/>
      <c r="FX24" s="222"/>
      <c r="FY24" s="222"/>
      <c r="FZ24" s="222"/>
      <c r="GA24" s="222"/>
      <c r="GB24" s="222"/>
      <c r="GC24" s="223"/>
      <c r="GD24" s="209"/>
      <c r="GE24" s="210"/>
      <c r="GF24" s="210"/>
      <c r="GG24" s="210"/>
      <c r="GH24" s="210"/>
      <c r="GI24" s="211"/>
      <c r="GJ24" s="209"/>
      <c r="GK24" s="210"/>
      <c r="GL24" s="210"/>
      <c r="GM24" s="210"/>
      <c r="GN24" s="210"/>
      <c r="GO24" s="210"/>
      <c r="GP24" s="211"/>
      <c r="GQ24" s="209"/>
      <c r="GR24" s="210"/>
      <c r="GS24" s="210"/>
      <c r="GT24" s="210"/>
      <c r="GU24" s="210"/>
      <c r="GV24" s="210"/>
      <c r="GW24" s="211"/>
      <c r="GX24" s="209"/>
      <c r="GY24" s="210"/>
      <c r="GZ24" s="210"/>
      <c r="HA24" s="210"/>
      <c r="HB24" s="210"/>
      <c r="HC24" s="210"/>
      <c r="HD24" s="211"/>
      <c r="HE24" s="209"/>
      <c r="HF24" s="210"/>
      <c r="HG24" s="210"/>
      <c r="HH24" s="210"/>
      <c r="HI24" s="210"/>
      <c r="HJ24" s="211"/>
      <c r="HK24" s="209"/>
      <c r="HL24" s="210"/>
      <c r="HM24" s="210"/>
      <c r="HN24" s="210"/>
      <c r="HO24" s="210"/>
      <c r="HP24" s="210"/>
      <c r="HQ24" s="211"/>
      <c r="HR24" s="209"/>
      <c r="HS24" s="210"/>
      <c r="HT24" s="210"/>
      <c r="HU24" s="210"/>
      <c r="HV24" s="210"/>
      <c r="HW24" s="210"/>
      <c r="HX24" s="210"/>
      <c r="HY24" s="210"/>
      <c r="HZ24" s="211"/>
      <c r="IA24" s="209"/>
      <c r="IB24" s="210"/>
      <c r="IC24" s="210"/>
      <c r="ID24" s="210"/>
      <c r="IE24" s="210"/>
      <c r="IF24" s="210"/>
      <c r="IG24" s="211"/>
      <c r="IH24" s="209"/>
      <c r="II24" s="210"/>
      <c r="IJ24" s="210"/>
      <c r="IK24" s="210"/>
      <c r="IL24" s="210"/>
      <c r="IM24" s="211"/>
      <c r="IN24" s="209"/>
      <c r="IO24" s="210"/>
      <c r="IP24" s="210"/>
      <c r="IQ24" s="210"/>
      <c r="IR24" s="210"/>
      <c r="IS24" s="210"/>
      <c r="IT24" s="211"/>
      <c r="IU24" s="209"/>
      <c r="IV24" s="210"/>
      <c r="IW24" s="210"/>
      <c r="IX24" s="211"/>
      <c r="IY24" s="209"/>
      <c r="IZ24" s="210"/>
      <c r="JA24" s="210"/>
      <c r="JB24" s="210"/>
      <c r="JC24" s="210"/>
      <c r="JD24" s="211"/>
      <c r="JE24" s="209"/>
      <c r="JF24" s="210"/>
      <c r="JG24" s="210"/>
      <c r="JH24" s="210"/>
      <c r="JI24" s="210"/>
      <c r="JJ24" s="210"/>
      <c r="JK24" s="211"/>
      <c r="JL24" s="209">
        <v>252</v>
      </c>
      <c r="JM24" s="210"/>
      <c r="JN24" s="210"/>
      <c r="JO24" s="210"/>
      <c r="JP24" s="210"/>
      <c r="JQ24" s="211"/>
      <c r="JR24" s="90"/>
    </row>
    <row r="25" spans="1:278" s="82" customFormat="1" ht="21" customHeight="1" x14ac:dyDescent="0.2">
      <c r="A25" s="296" t="s">
        <v>515</v>
      </c>
      <c r="B25" s="297"/>
      <c r="C25" s="297"/>
      <c r="D25" s="297"/>
      <c r="E25" s="298"/>
      <c r="F25" s="215" t="s">
        <v>144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7"/>
      <c r="BG25" s="209"/>
      <c r="BH25" s="210"/>
      <c r="BI25" s="210"/>
      <c r="BJ25" s="210"/>
      <c r="BK25" s="210"/>
      <c r="BL25" s="211"/>
      <c r="BM25" s="209"/>
      <c r="BN25" s="210"/>
      <c r="BO25" s="210"/>
      <c r="BP25" s="210"/>
      <c r="BQ25" s="210"/>
      <c r="BR25" s="210"/>
      <c r="BS25" s="211"/>
      <c r="BT25" s="209"/>
      <c r="BU25" s="210"/>
      <c r="BV25" s="210"/>
      <c r="BW25" s="210"/>
      <c r="BX25" s="210"/>
      <c r="BY25" s="210"/>
      <c r="BZ25" s="211"/>
      <c r="CA25" s="209"/>
      <c r="CB25" s="210"/>
      <c r="CC25" s="210"/>
      <c r="CD25" s="210"/>
      <c r="CE25" s="210"/>
      <c r="CF25" s="210"/>
      <c r="CG25" s="211"/>
      <c r="CH25" s="209"/>
      <c r="CI25" s="210"/>
      <c r="CJ25" s="210"/>
      <c r="CK25" s="210"/>
      <c r="CL25" s="210"/>
      <c r="CM25" s="211"/>
      <c r="CN25" s="209"/>
      <c r="CO25" s="210"/>
      <c r="CP25" s="210"/>
      <c r="CQ25" s="210"/>
      <c r="CR25" s="210"/>
      <c r="CS25" s="210"/>
      <c r="CT25" s="211"/>
      <c r="CU25" s="209"/>
      <c r="CV25" s="210"/>
      <c r="CW25" s="210"/>
      <c r="CX25" s="210"/>
      <c r="CY25" s="210"/>
      <c r="CZ25" s="210"/>
      <c r="DA25" s="210"/>
      <c r="DB25" s="210"/>
      <c r="DC25" s="211"/>
      <c r="DD25" s="209"/>
      <c r="DE25" s="210"/>
      <c r="DF25" s="210"/>
      <c r="DG25" s="210"/>
      <c r="DH25" s="210"/>
      <c r="DI25" s="210"/>
      <c r="DJ25" s="211"/>
      <c r="DK25" s="209"/>
      <c r="DL25" s="210"/>
      <c r="DM25" s="210"/>
      <c r="DN25" s="210"/>
      <c r="DO25" s="210"/>
      <c r="DP25" s="211"/>
      <c r="DQ25" s="209"/>
      <c r="DR25" s="210"/>
      <c r="DS25" s="210"/>
      <c r="DT25" s="210"/>
      <c r="DU25" s="210"/>
      <c r="DV25" s="210"/>
      <c r="DW25" s="211"/>
      <c r="DX25" s="209"/>
      <c r="DY25" s="210"/>
      <c r="DZ25" s="210"/>
      <c r="EA25" s="211"/>
      <c r="EB25" s="209"/>
      <c r="EC25" s="210"/>
      <c r="ED25" s="210"/>
      <c r="EE25" s="210"/>
      <c r="EF25" s="210"/>
      <c r="EG25" s="211"/>
      <c r="EH25" s="209"/>
      <c r="EI25" s="210"/>
      <c r="EJ25" s="210"/>
      <c r="EK25" s="210"/>
      <c r="EL25" s="210"/>
      <c r="EM25" s="210"/>
      <c r="EN25" s="211"/>
      <c r="EO25" s="209"/>
      <c r="EP25" s="210"/>
      <c r="EQ25" s="210"/>
      <c r="ER25" s="210"/>
      <c r="ES25" s="210"/>
      <c r="ET25" s="211"/>
      <c r="EU25" s="218">
        <v>2.9647999999999999</v>
      </c>
      <c r="EV25" s="219"/>
      <c r="EW25" s="219"/>
      <c r="EX25" s="219"/>
      <c r="EY25" s="219"/>
      <c r="EZ25" s="219"/>
      <c r="FA25" s="219"/>
      <c r="FB25" s="220"/>
      <c r="FC25" s="221">
        <v>0</v>
      </c>
      <c r="FD25" s="222"/>
      <c r="FE25" s="222"/>
      <c r="FF25" s="222"/>
      <c r="FG25" s="222"/>
      <c r="FH25" s="223"/>
      <c r="FI25" s="221">
        <v>0</v>
      </c>
      <c r="FJ25" s="222"/>
      <c r="FK25" s="222"/>
      <c r="FL25" s="222"/>
      <c r="FM25" s="222"/>
      <c r="FN25" s="223"/>
      <c r="FO25" s="221">
        <v>2.9647999999999999</v>
      </c>
      <c r="FP25" s="222"/>
      <c r="FQ25" s="222"/>
      <c r="FR25" s="222"/>
      <c r="FS25" s="222"/>
      <c r="FT25" s="222"/>
      <c r="FU25" s="223"/>
      <c r="FV25" s="221">
        <v>0</v>
      </c>
      <c r="FW25" s="222"/>
      <c r="FX25" s="222"/>
      <c r="FY25" s="222"/>
      <c r="FZ25" s="222"/>
      <c r="GA25" s="222"/>
      <c r="GB25" s="222"/>
      <c r="GC25" s="223"/>
      <c r="GD25" s="209"/>
      <c r="GE25" s="210"/>
      <c r="GF25" s="210"/>
      <c r="GG25" s="210"/>
      <c r="GH25" s="210"/>
      <c r="GI25" s="211"/>
      <c r="GJ25" s="209"/>
      <c r="GK25" s="210"/>
      <c r="GL25" s="210"/>
      <c r="GM25" s="210"/>
      <c r="GN25" s="210"/>
      <c r="GO25" s="210"/>
      <c r="GP25" s="211"/>
      <c r="GQ25" s="209"/>
      <c r="GR25" s="210"/>
      <c r="GS25" s="210"/>
      <c r="GT25" s="210"/>
      <c r="GU25" s="210"/>
      <c r="GV25" s="210"/>
      <c r="GW25" s="211"/>
      <c r="GX25" s="209"/>
      <c r="GY25" s="210"/>
      <c r="GZ25" s="210"/>
      <c r="HA25" s="210"/>
      <c r="HB25" s="210"/>
      <c r="HC25" s="210"/>
      <c r="HD25" s="211"/>
      <c r="HE25" s="209"/>
      <c r="HF25" s="210"/>
      <c r="HG25" s="210"/>
      <c r="HH25" s="210"/>
      <c r="HI25" s="210"/>
      <c r="HJ25" s="211"/>
      <c r="HK25" s="209"/>
      <c r="HL25" s="210"/>
      <c r="HM25" s="210"/>
      <c r="HN25" s="210"/>
      <c r="HO25" s="210"/>
      <c r="HP25" s="210"/>
      <c r="HQ25" s="211"/>
      <c r="HR25" s="209"/>
      <c r="HS25" s="210"/>
      <c r="HT25" s="210"/>
      <c r="HU25" s="210"/>
      <c r="HV25" s="210"/>
      <c r="HW25" s="210"/>
      <c r="HX25" s="210"/>
      <c r="HY25" s="210"/>
      <c r="HZ25" s="211"/>
      <c r="IA25" s="209"/>
      <c r="IB25" s="210"/>
      <c r="IC25" s="210"/>
      <c r="ID25" s="210"/>
      <c r="IE25" s="210"/>
      <c r="IF25" s="210"/>
      <c r="IG25" s="211"/>
      <c r="IH25" s="209"/>
      <c r="II25" s="210"/>
      <c r="IJ25" s="210"/>
      <c r="IK25" s="210"/>
      <c r="IL25" s="210"/>
      <c r="IM25" s="211"/>
      <c r="IN25" s="209"/>
      <c r="IO25" s="210"/>
      <c r="IP25" s="210"/>
      <c r="IQ25" s="210"/>
      <c r="IR25" s="210"/>
      <c r="IS25" s="210"/>
      <c r="IT25" s="211"/>
      <c r="IU25" s="209"/>
      <c r="IV25" s="210"/>
      <c r="IW25" s="210"/>
      <c r="IX25" s="211"/>
      <c r="IY25" s="209"/>
      <c r="IZ25" s="210"/>
      <c r="JA25" s="210"/>
      <c r="JB25" s="210"/>
      <c r="JC25" s="210"/>
      <c r="JD25" s="211"/>
      <c r="JE25" s="209"/>
      <c r="JF25" s="210"/>
      <c r="JG25" s="210"/>
      <c r="JH25" s="210"/>
      <c r="JI25" s="210"/>
      <c r="JJ25" s="210"/>
      <c r="JK25" s="211"/>
      <c r="JL25" s="209">
        <v>40</v>
      </c>
      <c r="JM25" s="210"/>
      <c r="JN25" s="210"/>
      <c r="JO25" s="210"/>
      <c r="JP25" s="210"/>
      <c r="JQ25" s="211"/>
      <c r="JR25" s="90"/>
    </row>
    <row r="26" spans="1:278" s="82" customFormat="1" ht="21" customHeight="1" x14ac:dyDescent="0.2">
      <c r="A26" s="296" t="s">
        <v>516</v>
      </c>
      <c r="B26" s="297"/>
      <c r="C26" s="297"/>
      <c r="D26" s="297"/>
      <c r="E26" s="298"/>
      <c r="F26" s="215" t="s">
        <v>145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7"/>
      <c r="BG26" s="209"/>
      <c r="BH26" s="210"/>
      <c r="BI26" s="210"/>
      <c r="BJ26" s="210"/>
      <c r="BK26" s="210"/>
      <c r="BL26" s="211"/>
      <c r="BM26" s="209"/>
      <c r="BN26" s="210"/>
      <c r="BO26" s="210"/>
      <c r="BP26" s="210"/>
      <c r="BQ26" s="210"/>
      <c r="BR26" s="210"/>
      <c r="BS26" s="211"/>
      <c r="BT26" s="209"/>
      <c r="BU26" s="210"/>
      <c r="BV26" s="210"/>
      <c r="BW26" s="210"/>
      <c r="BX26" s="210"/>
      <c r="BY26" s="210"/>
      <c r="BZ26" s="211"/>
      <c r="CA26" s="209"/>
      <c r="CB26" s="210"/>
      <c r="CC26" s="210"/>
      <c r="CD26" s="210"/>
      <c r="CE26" s="210"/>
      <c r="CF26" s="210"/>
      <c r="CG26" s="211"/>
      <c r="CH26" s="209"/>
      <c r="CI26" s="210"/>
      <c r="CJ26" s="210"/>
      <c r="CK26" s="210"/>
      <c r="CL26" s="210"/>
      <c r="CM26" s="211"/>
      <c r="CN26" s="209"/>
      <c r="CO26" s="210"/>
      <c r="CP26" s="210"/>
      <c r="CQ26" s="210"/>
      <c r="CR26" s="210"/>
      <c r="CS26" s="210"/>
      <c r="CT26" s="211"/>
      <c r="CU26" s="209"/>
      <c r="CV26" s="210"/>
      <c r="CW26" s="210"/>
      <c r="CX26" s="210"/>
      <c r="CY26" s="210"/>
      <c r="CZ26" s="210"/>
      <c r="DA26" s="210"/>
      <c r="DB26" s="210"/>
      <c r="DC26" s="211"/>
      <c r="DD26" s="209"/>
      <c r="DE26" s="210"/>
      <c r="DF26" s="210"/>
      <c r="DG26" s="210"/>
      <c r="DH26" s="210"/>
      <c r="DI26" s="210"/>
      <c r="DJ26" s="211"/>
      <c r="DK26" s="209"/>
      <c r="DL26" s="210"/>
      <c r="DM26" s="210"/>
      <c r="DN26" s="210"/>
      <c r="DO26" s="210"/>
      <c r="DP26" s="211"/>
      <c r="DQ26" s="209"/>
      <c r="DR26" s="210"/>
      <c r="DS26" s="210"/>
      <c r="DT26" s="210"/>
      <c r="DU26" s="210"/>
      <c r="DV26" s="210"/>
      <c r="DW26" s="211"/>
      <c r="DX26" s="209"/>
      <c r="DY26" s="210"/>
      <c r="DZ26" s="210"/>
      <c r="EA26" s="211"/>
      <c r="EB26" s="209"/>
      <c r="EC26" s="210"/>
      <c r="ED26" s="210"/>
      <c r="EE26" s="210"/>
      <c r="EF26" s="210"/>
      <c r="EG26" s="211"/>
      <c r="EH26" s="209"/>
      <c r="EI26" s="210"/>
      <c r="EJ26" s="210"/>
      <c r="EK26" s="210"/>
      <c r="EL26" s="210"/>
      <c r="EM26" s="210"/>
      <c r="EN26" s="211"/>
      <c r="EO26" s="209"/>
      <c r="EP26" s="210"/>
      <c r="EQ26" s="210"/>
      <c r="ER26" s="210"/>
      <c r="ES26" s="210"/>
      <c r="ET26" s="211"/>
      <c r="EU26" s="218">
        <v>0</v>
      </c>
      <c r="EV26" s="219"/>
      <c r="EW26" s="219"/>
      <c r="EX26" s="219"/>
      <c r="EY26" s="219"/>
      <c r="EZ26" s="219"/>
      <c r="FA26" s="219"/>
      <c r="FB26" s="220"/>
      <c r="FC26" s="221">
        <v>0</v>
      </c>
      <c r="FD26" s="222"/>
      <c r="FE26" s="222"/>
      <c r="FF26" s="222"/>
      <c r="FG26" s="222"/>
      <c r="FH26" s="223"/>
      <c r="FI26" s="221">
        <v>0</v>
      </c>
      <c r="FJ26" s="222"/>
      <c r="FK26" s="222"/>
      <c r="FL26" s="222"/>
      <c r="FM26" s="222"/>
      <c r="FN26" s="223"/>
      <c r="FO26" s="221">
        <v>0</v>
      </c>
      <c r="FP26" s="222"/>
      <c r="FQ26" s="222"/>
      <c r="FR26" s="222"/>
      <c r="FS26" s="222"/>
      <c r="FT26" s="222"/>
      <c r="FU26" s="223"/>
      <c r="FV26" s="221">
        <v>0</v>
      </c>
      <c r="FW26" s="222"/>
      <c r="FX26" s="222"/>
      <c r="FY26" s="222"/>
      <c r="FZ26" s="222"/>
      <c r="GA26" s="222"/>
      <c r="GB26" s="222"/>
      <c r="GC26" s="223"/>
      <c r="GD26" s="209"/>
      <c r="GE26" s="210"/>
      <c r="GF26" s="210"/>
      <c r="GG26" s="210"/>
      <c r="GH26" s="210"/>
      <c r="GI26" s="211"/>
      <c r="GJ26" s="209"/>
      <c r="GK26" s="210"/>
      <c r="GL26" s="210"/>
      <c r="GM26" s="210"/>
      <c r="GN26" s="210"/>
      <c r="GO26" s="210"/>
      <c r="GP26" s="211"/>
      <c r="GQ26" s="209"/>
      <c r="GR26" s="210"/>
      <c r="GS26" s="210"/>
      <c r="GT26" s="210"/>
      <c r="GU26" s="210"/>
      <c r="GV26" s="210"/>
      <c r="GW26" s="211"/>
      <c r="GX26" s="209"/>
      <c r="GY26" s="210"/>
      <c r="GZ26" s="210"/>
      <c r="HA26" s="210"/>
      <c r="HB26" s="210"/>
      <c r="HC26" s="210"/>
      <c r="HD26" s="211"/>
      <c r="HE26" s="209"/>
      <c r="HF26" s="210"/>
      <c r="HG26" s="210"/>
      <c r="HH26" s="210"/>
      <c r="HI26" s="210"/>
      <c r="HJ26" s="211"/>
      <c r="HK26" s="209"/>
      <c r="HL26" s="210"/>
      <c r="HM26" s="210"/>
      <c r="HN26" s="210"/>
      <c r="HO26" s="210"/>
      <c r="HP26" s="210"/>
      <c r="HQ26" s="211"/>
      <c r="HR26" s="209"/>
      <c r="HS26" s="210"/>
      <c r="HT26" s="210"/>
      <c r="HU26" s="210"/>
      <c r="HV26" s="210"/>
      <c r="HW26" s="210"/>
      <c r="HX26" s="210"/>
      <c r="HY26" s="210"/>
      <c r="HZ26" s="211"/>
      <c r="IA26" s="209"/>
      <c r="IB26" s="210"/>
      <c r="IC26" s="210"/>
      <c r="ID26" s="210"/>
      <c r="IE26" s="210"/>
      <c r="IF26" s="210"/>
      <c r="IG26" s="211"/>
      <c r="IH26" s="209"/>
      <c r="II26" s="210"/>
      <c r="IJ26" s="210"/>
      <c r="IK26" s="210"/>
      <c r="IL26" s="210"/>
      <c r="IM26" s="211"/>
      <c r="IN26" s="209"/>
      <c r="IO26" s="210"/>
      <c r="IP26" s="210"/>
      <c r="IQ26" s="210"/>
      <c r="IR26" s="210"/>
      <c r="IS26" s="210"/>
      <c r="IT26" s="211"/>
      <c r="IU26" s="209"/>
      <c r="IV26" s="210"/>
      <c r="IW26" s="210"/>
      <c r="IX26" s="211"/>
      <c r="IY26" s="209"/>
      <c r="IZ26" s="210"/>
      <c r="JA26" s="210"/>
      <c r="JB26" s="210"/>
      <c r="JC26" s="210"/>
      <c r="JD26" s="211"/>
      <c r="JE26" s="209"/>
      <c r="JF26" s="210"/>
      <c r="JG26" s="210"/>
      <c r="JH26" s="210"/>
      <c r="JI26" s="210"/>
      <c r="JJ26" s="210"/>
      <c r="JK26" s="211"/>
      <c r="JL26" s="209"/>
      <c r="JM26" s="210"/>
      <c r="JN26" s="210"/>
      <c r="JO26" s="210"/>
      <c r="JP26" s="210"/>
      <c r="JQ26" s="211"/>
      <c r="JR26" s="90"/>
    </row>
    <row r="27" spans="1:278" s="82" customFormat="1" ht="21" customHeight="1" x14ac:dyDescent="0.2">
      <c r="A27" s="296" t="s">
        <v>517</v>
      </c>
      <c r="B27" s="297"/>
      <c r="C27" s="297"/>
      <c r="D27" s="297"/>
      <c r="E27" s="298"/>
      <c r="F27" s="215" t="s">
        <v>146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7"/>
      <c r="BG27" s="209"/>
      <c r="BH27" s="210"/>
      <c r="BI27" s="210"/>
      <c r="BJ27" s="210"/>
      <c r="BK27" s="210"/>
      <c r="BL27" s="211"/>
      <c r="BM27" s="209"/>
      <c r="BN27" s="210"/>
      <c r="BO27" s="210"/>
      <c r="BP27" s="210"/>
      <c r="BQ27" s="210"/>
      <c r="BR27" s="210"/>
      <c r="BS27" s="211"/>
      <c r="BT27" s="209"/>
      <c r="BU27" s="210"/>
      <c r="BV27" s="210"/>
      <c r="BW27" s="210"/>
      <c r="BX27" s="210"/>
      <c r="BY27" s="210"/>
      <c r="BZ27" s="211"/>
      <c r="CA27" s="209"/>
      <c r="CB27" s="210"/>
      <c r="CC27" s="210"/>
      <c r="CD27" s="210"/>
      <c r="CE27" s="210"/>
      <c r="CF27" s="210"/>
      <c r="CG27" s="211"/>
      <c r="CH27" s="209"/>
      <c r="CI27" s="210"/>
      <c r="CJ27" s="210"/>
      <c r="CK27" s="210"/>
      <c r="CL27" s="210"/>
      <c r="CM27" s="211"/>
      <c r="CN27" s="209"/>
      <c r="CO27" s="210"/>
      <c r="CP27" s="210"/>
      <c r="CQ27" s="210"/>
      <c r="CR27" s="210"/>
      <c r="CS27" s="210"/>
      <c r="CT27" s="211"/>
      <c r="CU27" s="209"/>
      <c r="CV27" s="210"/>
      <c r="CW27" s="210"/>
      <c r="CX27" s="210"/>
      <c r="CY27" s="210"/>
      <c r="CZ27" s="210"/>
      <c r="DA27" s="210"/>
      <c r="DB27" s="210"/>
      <c r="DC27" s="211"/>
      <c r="DD27" s="209"/>
      <c r="DE27" s="210"/>
      <c r="DF27" s="210"/>
      <c r="DG27" s="210"/>
      <c r="DH27" s="210"/>
      <c r="DI27" s="210"/>
      <c r="DJ27" s="211"/>
      <c r="DK27" s="209"/>
      <c r="DL27" s="210"/>
      <c r="DM27" s="210"/>
      <c r="DN27" s="210"/>
      <c r="DO27" s="210"/>
      <c r="DP27" s="211"/>
      <c r="DQ27" s="209"/>
      <c r="DR27" s="210"/>
      <c r="DS27" s="210"/>
      <c r="DT27" s="210"/>
      <c r="DU27" s="210"/>
      <c r="DV27" s="210"/>
      <c r="DW27" s="211"/>
      <c r="DX27" s="209"/>
      <c r="DY27" s="210"/>
      <c r="DZ27" s="210"/>
      <c r="EA27" s="211"/>
      <c r="EB27" s="209"/>
      <c r="EC27" s="210"/>
      <c r="ED27" s="210"/>
      <c r="EE27" s="210"/>
      <c r="EF27" s="210"/>
      <c r="EG27" s="211"/>
      <c r="EH27" s="209"/>
      <c r="EI27" s="210"/>
      <c r="EJ27" s="210"/>
      <c r="EK27" s="210"/>
      <c r="EL27" s="210"/>
      <c r="EM27" s="210"/>
      <c r="EN27" s="211"/>
      <c r="EO27" s="209"/>
      <c r="EP27" s="210"/>
      <c r="EQ27" s="210"/>
      <c r="ER27" s="210"/>
      <c r="ES27" s="210"/>
      <c r="ET27" s="211"/>
      <c r="EU27" s="218">
        <v>0</v>
      </c>
      <c r="EV27" s="219"/>
      <c r="EW27" s="219"/>
      <c r="EX27" s="219"/>
      <c r="EY27" s="219"/>
      <c r="EZ27" s="219"/>
      <c r="FA27" s="219"/>
      <c r="FB27" s="220"/>
      <c r="FC27" s="221">
        <v>0</v>
      </c>
      <c r="FD27" s="222"/>
      <c r="FE27" s="222"/>
      <c r="FF27" s="222"/>
      <c r="FG27" s="222"/>
      <c r="FH27" s="223"/>
      <c r="FI27" s="221">
        <v>0</v>
      </c>
      <c r="FJ27" s="222"/>
      <c r="FK27" s="222"/>
      <c r="FL27" s="222"/>
      <c r="FM27" s="222"/>
      <c r="FN27" s="223"/>
      <c r="FO27" s="221">
        <v>0</v>
      </c>
      <c r="FP27" s="222"/>
      <c r="FQ27" s="222"/>
      <c r="FR27" s="222"/>
      <c r="FS27" s="222"/>
      <c r="FT27" s="222"/>
      <c r="FU27" s="223"/>
      <c r="FV27" s="221">
        <v>0</v>
      </c>
      <c r="FW27" s="222"/>
      <c r="FX27" s="222"/>
      <c r="FY27" s="222"/>
      <c r="FZ27" s="222"/>
      <c r="GA27" s="222"/>
      <c r="GB27" s="222"/>
      <c r="GC27" s="223"/>
      <c r="GD27" s="209"/>
      <c r="GE27" s="210"/>
      <c r="GF27" s="210"/>
      <c r="GG27" s="210"/>
      <c r="GH27" s="210"/>
      <c r="GI27" s="211"/>
      <c r="GJ27" s="209"/>
      <c r="GK27" s="210"/>
      <c r="GL27" s="210"/>
      <c r="GM27" s="210"/>
      <c r="GN27" s="210"/>
      <c r="GO27" s="210"/>
      <c r="GP27" s="211"/>
      <c r="GQ27" s="209"/>
      <c r="GR27" s="210"/>
      <c r="GS27" s="210"/>
      <c r="GT27" s="210"/>
      <c r="GU27" s="210"/>
      <c r="GV27" s="210"/>
      <c r="GW27" s="211"/>
      <c r="GX27" s="209"/>
      <c r="GY27" s="210"/>
      <c r="GZ27" s="210"/>
      <c r="HA27" s="210"/>
      <c r="HB27" s="210"/>
      <c r="HC27" s="210"/>
      <c r="HD27" s="211"/>
      <c r="HE27" s="209"/>
      <c r="HF27" s="210"/>
      <c r="HG27" s="210"/>
      <c r="HH27" s="210"/>
      <c r="HI27" s="210"/>
      <c r="HJ27" s="211"/>
      <c r="HK27" s="209"/>
      <c r="HL27" s="210"/>
      <c r="HM27" s="210"/>
      <c r="HN27" s="210"/>
      <c r="HO27" s="210"/>
      <c r="HP27" s="210"/>
      <c r="HQ27" s="211"/>
      <c r="HR27" s="209"/>
      <c r="HS27" s="210"/>
      <c r="HT27" s="210"/>
      <c r="HU27" s="210"/>
      <c r="HV27" s="210"/>
      <c r="HW27" s="210"/>
      <c r="HX27" s="210"/>
      <c r="HY27" s="210"/>
      <c r="HZ27" s="211"/>
      <c r="IA27" s="209"/>
      <c r="IB27" s="210"/>
      <c r="IC27" s="210"/>
      <c r="ID27" s="210"/>
      <c r="IE27" s="210"/>
      <c r="IF27" s="210"/>
      <c r="IG27" s="211"/>
      <c r="IH27" s="209"/>
      <c r="II27" s="210"/>
      <c r="IJ27" s="210"/>
      <c r="IK27" s="210"/>
      <c r="IL27" s="210"/>
      <c r="IM27" s="211"/>
      <c r="IN27" s="209"/>
      <c r="IO27" s="210"/>
      <c r="IP27" s="210"/>
      <c r="IQ27" s="210"/>
      <c r="IR27" s="210"/>
      <c r="IS27" s="210"/>
      <c r="IT27" s="211"/>
      <c r="IU27" s="209"/>
      <c r="IV27" s="210"/>
      <c r="IW27" s="210"/>
      <c r="IX27" s="211"/>
      <c r="IY27" s="209"/>
      <c r="IZ27" s="210"/>
      <c r="JA27" s="210"/>
      <c r="JB27" s="210"/>
      <c r="JC27" s="210"/>
      <c r="JD27" s="211"/>
      <c r="JE27" s="209"/>
      <c r="JF27" s="210"/>
      <c r="JG27" s="210"/>
      <c r="JH27" s="210"/>
      <c r="JI27" s="210"/>
      <c r="JJ27" s="210"/>
      <c r="JK27" s="211"/>
      <c r="JL27" s="209"/>
      <c r="JM27" s="210"/>
      <c r="JN27" s="210"/>
      <c r="JO27" s="210"/>
      <c r="JP27" s="210"/>
      <c r="JQ27" s="211"/>
      <c r="JR27" s="90"/>
    </row>
    <row r="28" spans="1:278" s="82" customFormat="1" ht="21" customHeight="1" x14ac:dyDescent="0.2">
      <c r="A28" s="296" t="s">
        <v>605</v>
      </c>
      <c r="B28" s="297"/>
      <c r="C28" s="297"/>
      <c r="D28" s="297"/>
      <c r="E28" s="298"/>
      <c r="F28" s="215" t="s">
        <v>141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7"/>
      <c r="BG28" s="209"/>
      <c r="BH28" s="210"/>
      <c r="BI28" s="210"/>
      <c r="BJ28" s="210"/>
      <c r="BK28" s="210"/>
      <c r="BL28" s="211"/>
      <c r="BM28" s="209"/>
      <c r="BN28" s="210"/>
      <c r="BO28" s="210"/>
      <c r="BP28" s="210"/>
      <c r="BQ28" s="210"/>
      <c r="BR28" s="210"/>
      <c r="BS28" s="211"/>
      <c r="BT28" s="209"/>
      <c r="BU28" s="210"/>
      <c r="BV28" s="210"/>
      <c r="BW28" s="210"/>
      <c r="BX28" s="210"/>
      <c r="BY28" s="210"/>
      <c r="BZ28" s="211"/>
      <c r="CA28" s="209"/>
      <c r="CB28" s="210"/>
      <c r="CC28" s="210"/>
      <c r="CD28" s="210"/>
      <c r="CE28" s="210"/>
      <c r="CF28" s="210"/>
      <c r="CG28" s="211"/>
      <c r="CH28" s="209"/>
      <c r="CI28" s="210"/>
      <c r="CJ28" s="210"/>
      <c r="CK28" s="210"/>
      <c r="CL28" s="210"/>
      <c r="CM28" s="211"/>
      <c r="CN28" s="209"/>
      <c r="CO28" s="210"/>
      <c r="CP28" s="210"/>
      <c r="CQ28" s="210"/>
      <c r="CR28" s="210"/>
      <c r="CS28" s="210"/>
      <c r="CT28" s="211"/>
      <c r="CU28" s="209"/>
      <c r="CV28" s="210"/>
      <c r="CW28" s="210"/>
      <c r="CX28" s="210"/>
      <c r="CY28" s="210"/>
      <c r="CZ28" s="210"/>
      <c r="DA28" s="210"/>
      <c r="DB28" s="210"/>
      <c r="DC28" s="211"/>
      <c r="DD28" s="209"/>
      <c r="DE28" s="210"/>
      <c r="DF28" s="210"/>
      <c r="DG28" s="210"/>
      <c r="DH28" s="210"/>
      <c r="DI28" s="210"/>
      <c r="DJ28" s="211"/>
      <c r="DK28" s="209"/>
      <c r="DL28" s="210"/>
      <c r="DM28" s="210"/>
      <c r="DN28" s="210"/>
      <c r="DO28" s="210"/>
      <c r="DP28" s="211"/>
      <c r="DQ28" s="209"/>
      <c r="DR28" s="210"/>
      <c r="DS28" s="210"/>
      <c r="DT28" s="210"/>
      <c r="DU28" s="210"/>
      <c r="DV28" s="210"/>
      <c r="DW28" s="211"/>
      <c r="DX28" s="209"/>
      <c r="DY28" s="210"/>
      <c r="DZ28" s="210"/>
      <c r="EA28" s="211"/>
      <c r="EB28" s="209"/>
      <c r="EC28" s="210"/>
      <c r="ED28" s="210"/>
      <c r="EE28" s="210"/>
      <c r="EF28" s="210"/>
      <c r="EG28" s="211"/>
      <c r="EH28" s="209"/>
      <c r="EI28" s="210"/>
      <c r="EJ28" s="210"/>
      <c r="EK28" s="210"/>
      <c r="EL28" s="210"/>
      <c r="EM28" s="210"/>
      <c r="EN28" s="211"/>
      <c r="EO28" s="209"/>
      <c r="EP28" s="210"/>
      <c r="EQ28" s="210"/>
      <c r="ER28" s="210"/>
      <c r="ES28" s="210"/>
      <c r="ET28" s="211"/>
      <c r="EU28" s="218">
        <v>0.11738639999999997</v>
      </c>
      <c r="EV28" s="219"/>
      <c r="EW28" s="219"/>
      <c r="EX28" s="219"/>
      <c r="EY28" s="219"/>
      <c r="EZ28" s="219"/>
      <c r="FA28" s="219"/>
      <c r="FB28" s="220"/>
      <c r="FC28" s="221">
        <v>0</v>
      </c>
      <c r="FD28" s="222"/>
      <c r="FE28" s="222"/>
      <c r="FF28" s="222"/>
      <c r="FG28" s="222"/>
      <c r="FH28" s="223"/>
      <c r="FI28" s="221">
        <v>0</v>
      </c>
      <c r="FJ28" s="222"/>
      <c r="FK28" s="222"/>
      <c r="FL28" s="222"/>
      <c r="FM28" s="222"/>
      <c r="FN28" s="223"/>
      <c r="FO28" s="221">
        <v>0</v>
      </c>
      <c r="FP28" s="222"/>
      <c r="FQ28" s="222"/>
      <c r="FR28" s="222"/>
      <c r="FS28" s="222"/>
      <c r="FT28" s="222"/>
      <c r="FU28" s="223"/>
      <c r="FV28" s="221">
        <v>0.11738639999999997</v>
      </c>
      <c r="FW28" s="222"/>
      <c r="FX28" s="222"/>
      <c r="FY28" s="222"/>
      <c r="FZ28" s="222"/>
      <c r="GA28" s="222"/>
      <c r="GB28" s="222"/>
      <c r="GC28" s="223"/>
      <c r="GD28" s="209"/>
      <c r="GE28" s="210"/>
      <c r="GF28" s="210"/>
      <c r="GG28" s="210"/>
      <c r="GH28" s="210"/>
      <c r="GI28" s="211"/>
      <c r="GJ28" s="209"/>
      <c r="GK28" s="210"/>
      <c r="GL28" s="210"/>
      <c r="GM28" s="210"/>
      <c r="GN28" s="210"/>
      <c r="GO28" s="210"/>
      <c r="GP28" s="211"/>
      <c r="GQ28" s="209"/>
      <c r="GR28" s="210"/>
      <c r="GS28" s="210"/>
      <c r="GT28" s="210"/>
      <c r="GU28" s="210"/>
      <c r="GV28" s="210"/>
      <c r="GW28" s="211"/>
      <c r="GX28" s="209"/>
      <c r="GY28" s="210"/>
      <c r="GZ28" s="210"/>
      <c r="HA28" s="210"/>
      <c r="HB28" s="210"/>
      <c r="HC28" s="210"/>
      <c r="HD28" s="211"/>
      <c r="HE28" s="209"/>
      <c r="HF28" s="210"/>
      <c r="HG28" s="210"/>
      <c r="HH28" s="210"/>
      <c r="HI28" s="210"/>
      <c r="HJ28" s="211"/>
      <c r="HK28" s="209"/>
      <c r="HL28" s="210"/>
      <c r="HM28" s="210"/>
      <c r="HN28" s="210"/>
      <c r="HO28" s="210"/>
      <c r="HP28" s="210"/>
      <c r="HQ28" s="211"/>
      <c r="HR28" s="209"/>
      <c r="HS28" s="210"/>
      <c r="HT28" s="210"/>
      <c r="HU28" s="210"/>
      <c r="HV28" s="210"/>
      <c r="HW28" s="210"/>
      <c r="HX28" s="210"/>
      <c r="HY28" s="210"/>
      <c r="HZ28" s="211"/>
      <c r="IA28" s="209"/>
      <c r="IB28" s="210"/>
      <c r="IC28" s="210"/>
      <c r="ID28" s="210"/>
      <c r="IE28" s="210"/>
      <c r="IF28" s="210"/>
      <c r="IG28" s="211"/>
      <c r="IH28" s="209"/>
      <c r="II28" s="210"/>
      <c r="IJ28" s="210"/>
      <c r="IK28" s="210"/>
      <c r="IL28" s="210"/>
      <c r="IM28" s="211"/>
      <c r="IN28" s="209"/>
      <c r="IO28" s="210"/>
      <c r="IP28" s="210"/>
      <c r="IQ28" s="210"/>
      <c r="IR28" s="210"/>
      <c r="IS28" s="210"/>
      <c r="IT28" s="211"/>
      <c r="IU28" s="209"/>
      <c r="IV28" s="210"/>
      <c r="IW28" s="210"/>
      <c r="IX28" s="211"/>
      <c r="IY28" s="209"/>
      <c r="IZ28" s="210"/>
      <c r="JA28" s="210"/>
      <c r="JB28" s="210"/>
      <c r="JC28" s="210"/>
      <c r="JD28" s="211"/>
      <c r="JE28" s="209"/>
      <c r="JF28" s="210"/>
      <c r="JG28" s="210"/>
      <c r="JH28" s="210"/>
      <c r="JI28" s="210"/>
      <c r="JJ28" s="210"/>
      <c r="JK28" s="211"/>
      <c r="JL28" s="209"/>
      <c r="JM28" s="210"/>
      <c r="JN28" s="210"/>
      <c r="JO28" s="210"/>
      <c r="JP28" s="210"/>
      <c r="JQ28" s="211"/>
    </row>
    <row r="29" spans="1:278" s="82" customFormat="1" ht="21" customHeight="1" x14ac:dyDescent="0.2">
      <c r="A29" s="296" t="s">
        <v>606</v>
      </c>
      <c r="B29" s="297"/>
      <c r="C29" s="297"/>
      <c r="D29" s="297"/>
      <c r="E29" s="298"/>
      <c r="F29" s="215" t="s">
        <v>147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7"/>
      <c r="BG29" s="209"/>
      <c r="BH29" s="210"/>
      <c r="BI29" s="210"/>
      <c r="BJ29" s="210"/>
      <c r="BK29" s="210"/>
      <c r="BL29" s="211"/>
      <c r="BM29" s="209"/>
      <c r="BN29" s="210"/>
      <c r="BO29" s="210"/>
      <c r="BP29" s="210"/>
      <c r="BQ29" s="210"/>
      <c r="BR29" s="210"/>
      <c r="BS29" s="211"/>
      <c r="BT29" s="209"/>
      <c r="BU29" s="210"/>
      <c r="BV29" s="210"/>
      <c r="BW29" s="210"/>
      <c r="BX29" s="210"/>
      <c r="BY29" s="210"/>
      <c r="BZ29" s="211"/>
      <c r="CA29" s="209"/>
      <c r="CB29" s="210"/>
      <c r="CC29" s="210"/>
      <c r="CD29" s="210"/>
      <c r="CE29" s="210"/>
      <c r="CF29" s="210"/>
      <c r="CG29" s="211"/>
      <c r="CH29" s="209"/>
      <c r="CI29" s="210"/>
      <c r="CJ29" s="210"/>
      <c r="CK29" s="210"/>
      <c r="CL29" s="210"/>
      <c r="CM29" s="211"/>
      <c r="CN29" s="209"/>
      <c r="CO29" s="210"/>
      <c r="CP29" s="210"/>
      <c r="CQ29" s="210"/>
      <c r="CR29" s="210"/>
      <c r="CS29" s="210"/>
      <c r="CT29" s="211"/>
      <c r="CU29" s="209"/>
      <c r="CV29" s="210"/>
      <c r="CW29" s="210"/>
      <c r="CX29" s="210"/>
      <c r="CY29" s="210"/>
      <c r="CZ29" s="210"/>
      <c r="DA29" s="210"/>
      <c r="DB29" s="210"/>
      <c r="DC29" s="211"/>
      <c r="DD29" s="209"/>
      <c r="DE29" s="210"/>
      <c r="DF29" s="210"/>
      <c r="DG29" s="210"/>
      <c r="DH29" s="210"/>
      <c r="DI29" s="210"/>
      <c r="DJ29" s="211"/>
      <c r="DK29" s="209"/>
      <c r="DL29" s="210"/>
      <c r="DM29" s="210"/>
      <c r="DN29" s="210"/>
      <c r="DO29" s="210"/>
      <c r="DP29" s="211"/>
      <c r="DQ29" s="209"/>
      <c r="DR29" s="210"/>
      <c r="DS29" s="210"/>
      <c r="DT29" s="210"/>
      <c r="DU29" s="210"/>
      <c r="DV29" s="210"/>
      <c r="DW29" s="211"/>
      <c r="DX29" s="209"/>
      <c r="DY29" s="210"/>
      <c r="DZ29" s="210"/>
      <c r="EA29" s="211"/>
      <c r="EB29" s="209"/>
      <c r="EC29" s="210"/>
      <c r="ED29" s="210"/>
      <c r="EE29" s="210"/>
      <c r="EF29" s="210"/>
      <c r="EG29" s="211"/>
      <c r="EH29" s="209"/>
      <c r="EI29" s="210"/>
      <c r="EJ29" s="210"/>
      <c r="EK29" s="210"/>
      <c r="EL29" s="210"/>
      <c r="EM29" s="210"/>
      <c r="EN29" s="211"/>
      <c r="EO29" s="209"/>
      <c r="EP29" s="210"/>
      <c r="EQ29" s="210"/>
      <c r="ER29" s="210"/>
      <c r="ES29" s="210"/>
      <c r="ET29" s="211"/>
      <c r="EU29" s="218">
        <v>0</v>
      </c>
      <c r="EV29" s="219"/>
      <c r="EW29" s="219"/>
      <c r="EX29" s="219"/>
      <c r="EY29" s="219"/>
      <c r="EZ29" s="219"/>
      <c r="FA29" s="219"/>
      <c r="FB29" s="220"/>
      <c r="FC29" s="221">
        <v>0</v>
      </c>
      <c r="FD29" s="222"/>
      <c r="FE29" s="222"/>
      <c r="FF29" s="222"/>
      <c r="FG29" s="222"/>
      <c r="FH29" s="223"/>
      <c r="FI29" s="221">
        <v>0</v>
      </c>
      <c r="FJ29" s="222"/>
      <c r="FK29" s="222"/>
      <c r="FL29" s="222"/>
      <c r="FM29" s="222"/>
      <c r="FN29" s="223"/>
      <c r="FO29" s="221">
        <v>0</v>
      </c>
      <c r="FP29" s="222"/>
      <c r="FQ29" s="222"/>
      <c r="FR29" s="222"/>
      <c r="FS29" s="222"/>
      <c r="FT29" s="222"/>
      <c r="FU29" s="223"/>
      <c r="FV29" s="221">
        <v>0</v>
      </c>
      <c r="FW29" s="222"/>
      <c r="FX29" s="222"/>
      <c r="FY29" s="222"/>
      <c r="FZ29" s="222"/>
      <c r="GA29" s="222"/>
      <c r="GB29" s="222"/>
      <c r="GC29" s="223"/>
      <c r="GD29" s="209"/>
      <c r="GE29" s="210"/>
      <c r="GF29" s="210"/>
      <c r="GG29" s="210"/>
      <c r="GH29" s="210"/>
      <c r="GI29" s="211"/>
      <c r="GJ29" s="209"/>
      <c r="GK29" s="210"/>
      <c r="GL29" s="210"/>
      <c r="GM29" s="210"/>
      <c r="GN29" s="210"/>
      <c r="GO29" s="210"/>
      <c r="GP29" s="211"/>
      <c r="GQ29" s="209"/>
      <c r="GR29" s="210"/>
      <c r="GS29" s="210"/>
      <c r="GT29" s="210"/>
      <c r="GU29" s="210"/>
      <c r="GV29" s="210"/>
      <c r="GW29" s="211"/>
      <c r="GX29" s="209"/>
      <c r="GY29" s="210"/>
      <c r="GZ29" s="210"/>
      <c r="HA29" s="210"/>
      <c r="HB29" s="210"/>
      <c r="HC29" s="210"/>
      <c r="HD29" s="211"/>
      <c r="HE29" s="209"/>
      <c r="HF29" s="210"/>
      <c r="HG29" s="210"/>
      <c r="HH29" s="210"/>
      <c r="HI29" s="210"/>
      <c r="HJ29" s="211"/>
      <c r="HK29" s="209"/>
      <c r="HL29" s="210"/>
      <c r="HM29" s="210"/>
      <c r="HN29" s="210"/>
      <c r="HO29" s="210"/>
      <c r="HP29" s="210"/>
      <c r="HQ29" s="211"/>
      <c r="HR29" s="209"/>
      <c r="HS29" s="210"/>
      <c r="HT29" s="210"/>
      <c r="HU29" s="210"/>
      <c r="HV29" s="210"/>
      <c r="HW29" s="210"/>
      <c r="HX29" s="210"/>
      <c r="HY29" s="210"/>
      <c r="HZ29" s="211"/>
      <c r="IA29" s="209"/>
      <c r="IB29" s="210"/>
      <c r="IC29" s="210"/>
      <c r="ID29" s="210"/>
      <c r="IE29" s="210"/>
      <c r="IF29" s="210"/>
      <c r="IG29" s="211"/>
      <c r="IH29" s="209"/>
      <c r="II29" s="210"/>
      <c r="IJ29" s="210"/>
      <c r="IK29" s="210"/>
      <c r="IL29" s="210"/>
      <c r="IM29" s="211"/>
      <c r="IN29" s="209"/>
      <c r="IO29" s="210"/>
      <c r="IP29" s="210"/>
      <c r="IQ29" s="210"/>
      <c r="IR29" s="210"/>
      <c r="IS29" s="210"/>
      <c r="IT29" s="211"/>
      <c r="IU29" s="209"/>
      <c r="IV29" s="210"/>
      <c r="IW29" s="210"/>
      <c r="IX29" s="211"/>
      <c r="IY29" s="209"/>
      <c r="IZ29" s="210"/>
      <c r="JA29" s="210"/>
      <c r="JB29" s="210"/>
      <c r="JC29" s="210"/>
      <c r="JD29" s="211"/>
      <c r="JE29" s="209"/>
      <c r="JF29" s="210"/>
      <c r="JG29" s="210"/>
      <c r="JH29" s="210"/>
      <c r="JI29" s="210"/>
      <c r="JJ29" s="210"/>
      <c r="JK29" s="211"/>
      <c r="JL29" s="209"/>
      <c r="JM29" s="210"/>
      <c r="JN29" s="210"/>
      <c r="JO29" s="210"/>
      <c r="JP29" s="210"/>
      <c r="JQ29" s="211"/>
    </row>
    <row r="30" spans="1:278" s="82" customFormat="1" ht="21" customHeight="1" x14ac:dyDescent="0.2">
      <c r="A30" s="299" t="s">
        <v>46</v>
      </c>
      <c r="B30" s="300"/>
      <c r="C30" s="300"/>
      <c r="D30" s="300"/>
      <c r="E30" s="301"/>
      <c r="F30" s="266" t="s">
        <v>20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8"/>
      <c r="BG30" s="257"/>
      <c r="BH30" s="258"/>
      <c r="BI30" s="258"/>
      <c r="BJ30" s="258"/>
      <c r="BK30" s="258"/>
      <c r="BL30" s="259"/>
      <c r="BM30" s="257"/>
      <c r="BN30" s="258"/>
      <c r="BO30" s="258"/>
      <c r="BP30" s="258"/>
      <c r="BQ30" s="258"/>
      <c r="BR30" s="258"/>
      <c r="BS30" s="259"/>
      <c r="BT30" s="257"/>
      <c r="BU30" s="258"/>
      <c r="BV30" s="258"/>
      <c r="BW30" s="258"/>
      <c r="BX30" s="258"/>
      <c r="BY30" s="258"/>
      <c r="BZ30" s="259"/>
      <c r="CA30" s="257"/>
      <c r="CB30" s="258"/>
      <c r="CC30" s="258"/>
      <c r="CD30" s="258"/>
      <c r="CE30" s="258"/>
      <c r="CF30" s="258"/>
      <c r="CG30" s="259"/>
      <c r="CH30" s="257"/>
      <c r="CI30" s="258"/>
      <c r="CJ30" s="258"/>
      <c r="CK30" s="258"/>
      <c r="CL30" s="258"/>
      <c r="CM30" s="259"/>
      <c r="CN30" s="257"/>
      <c r="CO30" s="258"/>
      <c r="CP30" s="258"/>
      <c r="CQ30" s="258"/>
      <c r="CR30" s="258"/>
      <c r="CS30" s="258"/>
      <c r="CT30" s="259"/>
      <c r="CU30" s="257"/>
      <c r="CV30" s="258"/>
      <c r="CW30" s="258"/>
      <c r="CX30" s="258"/>
      <c r="CY30" s="258"/>
      <c r="CZ30" s="258"/>
      <c r="DA30" s="258"/>
      <c r="DB30" s="258"/>
      <c r="DC30" s="259"/>
      <c r="DD30" s="257"/>
      <c r="DE30" s="258"/>
      <c r="DF30" s="258"/>
      <c r="DG30" s="258"/>
      <c r="DH30" s="258"/>
      <c r="DI30" s="258"/>
      <c r="DJ30" s="259"/>
      <c r="DK30" s="257"/>
      <c r="DL30" s="258"/>
      <c r="DM30" s="258"/>
      <c r="DN30" s="258"/>
      <c r="DO30" s="258"/>
      <c r="DP30" s="259"/>
      <c r="DQ30" s="257"/>
      <c r="DR30" s="258"/>
      <c r="DS30" s="258"/>
      <c r="DT30" s="258"/>
      <c r="DU30" s="258"/>
      <c r="DV30" s="258"/>
      <c r="DW30" s="259"/>
      <c r="DX30" s="257"/>
      <c r="DY30" s="258"/>
      <c r="DZ30" s="258"/>
      <c r="EA30" s="259"/>
      <c r="EB30" s="257"/>
      <c r="EC30" s="258"/>
      <c r="ED30" s="258"/>
      <c r="EE30" s="258"/>
      <c r="EF30" s="258"/>
      <c r="EG30" s="259"/>
      <c r="EH30" s="257"/>
      <c r="EI30" s="258"/>
      <c r="EJ30" s="258"/>
      <c r="EK30" s="258"/>
      <c r="EL30" s="258"/>
      <c r="EM30" s="258"/>
      <c r="EN30" s="259"/>
      <c r="EO30" s="257"/>
      <c r="EP30" s="258"/>
      <c r="EQ30" s="258"/>
      <c r="ER30" s="258"/>
      <c r="ES30" s="258"/>
      <c r="ET30" s="259"/>
      <c r="EU30" s="269">
        <v>0</v>
      </c>
      <c r="EV30" s="270"/>
      <c r="EW30" s="270"/>
      <c r="EX30" s="270"/>
      <c r="EY30" s="270"/>
      <c r="EZ30" s="270"/>
      <c r="FA30" s="270"/>
      <c r="FB30" s="271"/>
      <c r="FC30" s="260">
        <v>0</v>
      </c>
      <c r="FD30" s="261"/>
      <c r="FE30" s="261"/>
      <c r="FF30" s="261"/>
      <c r="FG30" s="261"/>
      <c r="FH30" s="262"/>
      <c r="FI30" s="260">
        <v>0</v>
      </c>
      <c r="FJ30" s="261"/>
      <c r="FK30" s="261"/>
      <c r="FL30" s="261"/>
      <c r="FM30" s="261"/>
      <c r="FN30" s="262"/>
      <c r="FO30" s="260">
        <v>0</v>
      </c>
      <c r="FP30" s="261"/>
      <c r="FQ30" s="261"/>
      <c r="FR30" s="261"/>
      <c r="FS30" s="261"/>
      <c r="FT30" s="261"/>
      <c r="FU30" s="262"/>
      <c r="FV30" s="260">
        <v>0</v>
      </c>
      <c r="FW30" s="261"/>
      <c r="FX30" s="261"/>
      <c r="FY30" s="261"/>
      <c r="FZ30" s="261"/>
      <c r="GA30" s="261"/>
      <c r="GB30" s="261"/>
      <c r="GC30" s="262"/>
      <c r="GD30" s="257"/>
      <c r="GE30" s="258"/>
      <c r="GF30" s="258"/>
      <c r="GG30" s="258"/>
      <c r="GH30" s="258"/>
      <c r="GI30" s="259"/>
      <c r="GJ30" s="257"/>
      <c r="GK30" s="258"/>
      <c r="GL30" s="258"/>
      <c r="GM30" s="258"/>
      <c r="GN30" s="258"/>
      <c r="GO30" s="258"/>
      <c r="GP30" s="259"/>
      <c r="GQ30" s="257"/>
      <c r="GR30" s="258"/>
      <c r="GS30" s="258"/>
      <c r="GT30" s="258"/>
      <c r="GU30" s="258"/>
      <c r="GV30" s="258"/>
      <c r="GW30" s="259"/>
      <c r="GX30" s="257"/>
      <c r="GY30" s="258"/>
      <c r="GZ30" s="258"/>
      <c r="HA30" s="258"/>
      <c r="HB30" s="258"/>
      <c r="HC30" s="258"/>
      <c r="HD30" s="259"/>
      <c r="HE30" s="257"/>
      <c r="HF30" s="258"/>
      <c r="HG30" s="258"/>
      <c r="HH30" s="258"/>
      <c r="HI30" s="258"/>
      <c r="HJ30" s="259"/>
      <c r="HK30" s="257"/>
      <c r="HL30" s="258"/>
      <c r="HM30" s="258"/>
      <c r="HN30" s="258"/>
      <c r="HO30" s="258"/>
      <c r="HP30" s="258"/>
      <c r="HQ30" s="259"/>
      <c r="HR30" s="257"/>
      <c r="HS30" s="258"/>
      <c r="HT30" s="258"/>
      <c r="HU30" s="258"/>
      <c r="HV30" s="258"/>
      <c r="HW30" s="258"/>
      <c r="HX30" s="258"/>
      <c r="HY30" s="258"/>
      <c r="HZ30" s="259"/>
      <c r="IA30" s="257"/>
      <c r="IB30" s="258"/>
      <c r="IC30" s="258"/>
      <c r="ID30" s="258"/>
      <c r="IE30" s="258"/>
      <c r="IF30" s="258"/>
      <c r="IG30" s="259"/>
      <c r="IH30" s="257"/>
      <c r="II30" s="258"/>
      <c r="IJ30" s="258"/>
      <c r="IK30" s="258"/>
      <c r="IL30" s="258"/>
      <c r="IM30" s="259"/>
      <c r="IN30" s="257"/>
      <c r="IO30" s="258"/>
      <c r="IP30" s="258"/>
      <c r="IQ30" s="258"/>
      <c r="IR30" s="258"/>
      <c r="IS30" s="258"/>
      <c r="IT30" s="259"/>
      <c r="IU30" s="257"/>
      <c r="IV30" s="258"/>
      <c r="IW30" s="258"/>
      <c r="IX30" s="259"/>
      <c r="IY30" s="257"/>
      <c r="IZ30" s="258"/>
      <c r="JA30" s="258"/>
      <c r="JB30" s="258"/>
      <c r="JC30" s="258"/>
      <c r="JD30" s="259"/>
      <c r="JE30" s="257"/>
      <c r="JF30" s="258"/>
      <c r="JG30" s="258"/>
      <c r="JH30" s="258"/>
      <c r="JI30" s="258"/>
      <c r="JJ30" s="258"/>
      <c r="JK30" s="259"/>
      <c r="JL30" s="257"/>
      <c r="JM30" s="258"/>
      <c r="JN30" s="258"/>
      <c r="JO30" s="258"/>
      <c r="JP30" s="258"/>
      <c r="JQ30" s="259"/>
    </row>
    <row r="31" spans="1:278" s="82" customFormat="1" ht="21" customHeight="1" x14ac:dyDescent="0.2">
      <c r="A31" s="299" t="s">
        <v>18</v>
      </c>
      <c r="B31" s="300"/>
      <c r="C31" s="300"/>
      <c r="D31" s="300"/>
      <c r="E31" s="301"/>
      <c r="F31" s="266" t="s">
        <v>21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8"/>
      <c r="BG31" s="257"/>
      <c r="BH31" s="258"/>
      <c r="BI31" s="258"/>
      <c r="BJ31" s="258"/>
      <c r="BK31" s="258"/>
      <c r="BL31" s="259"/>
      <c r="BM31" s="257"/>
      <c r="BN31" s="258"/>
      <c r="BO31" s="258"/>
      <c r="BP31" s="258"/>
      <c r="BQ31" s="258"/>
      <c r="BR31" s="258"/>
      <c r="BS31" s="259"/>
      <c r="BT31" s="257"/>
      <c r="BU31" s="258"/>
      <c r="BV31" s="258"/>
      <c r="BW31" s="258"/>
      <c r="BX31" s="258"/>
      <c r="BY31" s="258"/>
      <c r="BZ31" s="259"/>
      <c r="CA31" s="257"/>
      <c r="CB31" s="258"/>
      <c r="CC31" s="258"/>
      <c r="CD31" s="258"/>
      <c r="CE31" s="258"/>
      <c r="CF31" s="258"/>
      <c r="CG31" s="259"/>
      <c r="CH31" s="257"/>
      <c r="CI31" s="258"/>
      <c r="CJ31" s="258"/>
      <c r="CK31" s="258"/>
      <c r="CL31" s="258"/>
      <c r="CM31" s="259"/>
      <c r="CN31" s="257"/>
      <c r="CO31" s="258"/>
      <c r="CP31" s="258"/>
      <c r="CQ31" s="258"/>
      <c r="CR31" s="258"/>
      <c r="CS31" s="258"/>
      <c r="CT31" s="259"/>
      <c r="CU31" s="257"/>
      <c r="CV31" s="258"/>
      <c r="CW31" s="258"/>
      <c r="CX31" s="258"/>
      <c r="CY31" s="258"/>
      <c r="CZ31" s="258"/>
      <c r="DA31" s="258"/>
      <c r="DB31" s="258"/>
      <c r="DC31" s="259"/>
      <c r="DD31" s="257"/>
      <c r="DE31" s="258"/>
      <c r="DF31" s="258"/>
      <c r="DG31" s="258"/>
      <c r="DH31" s="258"/>
      <c r="DI31" s="258"/>
      <c r="DJ31" s="259"/>
      <c r="DK31" s="257"/>
      <c r="DL31" s="258"/>
      <c r="DM31" s="258"/>
      <c r="DN31" s="258"/>
      <c r="DO31" s="258"/>
      <c r="DP31" s="259"/>
      <c r="DQ31" s="257"/>
      <c r="DR31" s="258"/>
      <c r="DS31" s="258"/>
      <c r="DT31" s="258"/>
      <c r="DU31" s="258"/>
      <c r="DV31" s="258"/>
      <c r="DW31" s="259"/>
      <c r="DX31" s="257"/>
      <c r="DY31" s="258"/>
      <c r="DZ31" s="258"/>
      <c r="EA31" s="259"/>
      <c r="EB31" s="257"/>
      <c r="EC31" s="258"/>
      <c r="ED31" s="258"/>
      <c r="EE31" s="258"/>
      <c r="EF31" s="258"/>
      <c r="EG31" s="259"/>
      <c r="EH31" s="257"/>
      <c r="EI31" s="258"/>
      <c r="EJ31" s="258"/>
      <c r="EK31" s="258"/>
      <c r="EL31" s="258"/>
      <c r="EM31" s="258"/>
      <c r="EN31" s="259"/>
      <c r="EO31" s="257"/>
      <c r="EP31" s="258"/>
      <c r="EQ31" s="258"/>
      <c r="ER31" s="258"/>
      <c r="ES31" s="258"/>
      <c r="ET31" s="259"/>
      <c r="EU31" s="269">
        <v>0.33393999999999996</v>
      </c>
      <c r="EV31" s="270"/>
      <c r="EW31" s="270"/>
      <c r="EX31" s="270"/>
      <c r="EY31" s="270"/>
      <c r="EZ31" s="270"/>
      <c r="FA31" s="270"/>
      <c r="FB31" s="271"/>
      <c r="FC31" s="260">
        <v>0</v>
      </c>
      <c r="FD31" s="261"/>
      <c r="FE31" s="261"/>
      <c r="FF31" s="261"/>
      <c r="FG31" s="261"/>
      <c r="FH31" s="262"/>
      <c r="FI31" s="260">
        <v>0.33393999999999996</v>
      </c>
      <c r="FJ31" s="261"/>
      <c r="FK31" s="261"/>
      <c r="FL31" s="261"/>
      <c r="FM31" s="261"/>
      <c r="FN31" s="262"/>
      <c r="FO31" s="260">
        <v>0</v>
      </c>
      <c r="FP31" s="261"/>
      <c r="FQ31" s="261"/>
      <c r="FR31" s="261"/>
      <c r="FS31" s="261"/>
      <c r="FT31" s="261"/>
      <c r="FU31" s="262"/>
      <c r="FV31" s="260">
        <v>0</v>
      </c>
      <c r="FW31" s="261"/>
      <c r="FX31" s="261"/>
      <c r="FY31" s="261"/>
      <c r="FZ31" s="261"/>
      <c r="GA31" s="261"/>
      <c r="GB31" s="261"/>
      <c r="GC31" s="262"/>
      <c r="GD31" s="257"/>
      <c r="GE31" s="258"/>
      <c r="GF31" s="258"/>
      <c r="GG31" s="258"/>
      <c r="GH31" s="258"/>
      <c r="GI31" s="259"/>
      <c r="GJ31" s="257"/>
      <c r="GK31" s="258"/>
      <c r="GL31" s="258"/>
      <c r="GM31" s="258"/>
      <c r="GN31" s="258"/>
      <c r="GO31" s="258"/>
      <c r="GP31" s="259"/>
      <c r="GQ31" s="257"/>
      <c r="GR31" s="258"/>
      <c r="GS31" s="258"/>
      <c r="GT31" s="258"/>
      <c r="GU31" s="258"/>
      <c r="GV31" s="258"/>
      <c r="GW31" s="259"/>
      <c r="GX31" s="257"/>
      <c r="GY31" s="258"/>
      <c r="GZ31" s="258"/>
      <c r="HA31" s="258"/>
      <c r="HB31" s="258"/>
      <c r="HC31" s="258"/>
      <c r="HD31" s="259"/>
      <c r="HE31" s="257"/>
      <c r="HF31" s="258"/>
      <c r="HG31" s="258"/>
      <c r="HH31" s="258"/>
      <c r="HI31" s="258"/>
      <c r="HJ31" s="259"/>
      <c r="HK31" s="257"/>
      <c r="HL31" s="258"/>
      <c r="HM31" s="258"/>
      <c r="HN31" s="258"/>
      <c r="HO31" s="258"/>
      <c r="HP31" s="258"/>
      <c r="HQ31" s="259"/>
      <c r="HR31" s="257"/>
      <c r="HS31" s="258"/>
      <c r="HT31" s="258"/>
      <c r="HU31" s="258"/>
      <c r="HV31" s="258"/>
      <c r="HW31" s="258"/>
      <c r="HX31" s="258"/>
      <c r="HY31" s="258"/>
      <c r="HZ31" s="259"/>
      <c r="IA31" s="257"/>
      <c r="IB31" s="258"/>
      <c r="IC31" s="258"/>
      <c r="ID31" s="258"/>
      <c r="IE31" s="258"/>
      <c r="IF31" s="258"/>
      <c r="IG31" s="259"/>
      <c r="IH31" s="257"/>
      <c r="II31" s="258"/>
      <c r="IJ31" s="258"/>
      <c r="IK31" s="258"/>
      <c r="IL31" s="258"/>
      <c r="IM31" s="259"/>
      <c r="IN31" s="257"/>
      <c r="IO31" s="258"/>
      <c r="IP31" s="258"/>
      <c r="IQ31" s="258"/>
      <c r="IR31" s="258"/>
      <c r="IS31" s="258"/>
      <c r="IT31" s="259"/>
      <c r="IU31" s="257"/>
      <c r="IV31" s="258"/>
      <c r="IW31" s="258"/>
      <c r="IX31" s="259"/>
      <c r="IY31" s="257"/>
      <c r="IZ31" s="258"/>
      <c r="JA31" s="258"/>
      <c r="JB31" s="258"/>
      <c r="JC31" s="258"/>
      <c r="JD31" s="259"/>
      <c r="JE31" s="257"/>
      <c r="JF31" s="258"/>
      <c r="JG31" s="258"/>
      <c r="JH31" s="258"/>
      <c r="JI31" s="258"/>
      <c r="JJ31" s="258"/>
      <c r="JK31" s="259"/>
      <c r="JL31" s="257">
        <v>2</v>
      </c>
      <c r="JM31" s="258"/>
      <c r="JN31" s="258"/>
      <c r="JO31" s="258"/>
      <c r="JP31" s="258"/>
      <c r="JQ31" s="259"/>
    </row>
    <row r="32" spans="1:278" s="82" customFormat="1" ht="21" customHeight="1" x14ac:dyDescent="0.2">
      <c r="A32" s="299" t="s">
        <v>47</v>
      </c>
      <c r="B32" s="300"/>
      <c r="C32" s="300"/>
      <c r="D32" s="300"/>
      <c r="E32" s="301"/>
      <c r="F32" s="266" t="s">
        <v>17</v>
      </c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8"/>
      <c r="BG32" s="257"/>
      <c r="BH32" s="258"/>
      <c r="BI32" s="258"/>
      <c r="BJ32" s="258"/>
      <c r="BK32" s="258"/>
      <c r="BL32" s="259"/>
      <c r="BM32" s="257"/>
      <c r="BN32" s="258"/>
      <c r="BO32" s="258"/>
      <c r="BP32" s="258"/>
      <c r="BQ32" s="258"/>
      <c r="BR32" s="258"/>
      <c r="BS32" s="259"/>
      <c r="BT32" s="257"/>
      <c r="BU32" s="258"/>
      <c r="BV32" s="258"/>
      <c r="BW32" s="258"/>
      <c r="BX32" s="258"/>
      <c r="BY32" s="258"/>
      <c r="BZ32" s="259"/>
      <c r="CA32" s="257"/>
      <c r="CB32" s="258"/>
      <c r="CC32" s="258"/>
      <c r="CD32" s="258"/>
      <c r="CE32" s="258"/>
      <c r="CF32" s="258"/>
      <c r="CG32" s="259"/>
      <c r="CH32" s="257"/>
      <c r="CI32" s="258"/>
      <c r="CJ32" s="258"/>
      <c r="CK32" s="258"/>
      <c r="CL32" s="258"/>
      <c r="CM32" s="259"/>
      <c r="CN32" s="257"/>
      <c r="CO32" s="258"/>
      <c r="CP32" s="258"/>
      <c r="CQ32" s="258"/>
      <c r="CR32" s="258"/>
      <c r="CS32" s="258"/>
      <c r="CT32" s="259"/>
      <c r="CU32" s="257"/>
      <c r="CV32" s="258"/>
      <c r="CW32" s="258"/>
      <c r="CX32" s="258"/>
      <c r="CY32" s="258"/>
      <c r="CZ32" s="258"/>
      <c r="DA32" s="258"/>
      <c r="DB32" s="258"/>
      <c r="DC32" s="259"/>
      <c r="DD32" s="257"/>
      <c r="DE32" s="258"/>
      <c r="DF32" s="258"/>
      <c r="DG32" s="258"/>
      <c r="DH32" s="258"/>
      <c r="DI32" s="258"/>
      <c r="DJ32" s="259"/>
      <c r="DK32" s="257"/>
      <c r="DL32" s="258"/>
      <c r="DM32" s="258"/>
      <c r="DN32" s="258"/>
      <c r="DO32" s="258"/>
      <c r="DP32" s="259"/>
      <c r="DQ32" s="257"/>
      <c r="DR32" s="258"/>
      <c r="DS32" s="258"/>
      <c r="DT32" s="258"/>
      <c r="DU32" s="258"/>
      <c r="DV32" s="258"/>
      <c r="DW32" s="259"/>
      <c r="DX32" s="257"/>
      <c r="DY32" s="258"/>
      <c r="DZ32" s="258"/>
      <c r="EA32" s="259"/>
      <c r="EB32" s="257"/>
      <c r="EC32" s="258"/>
      <c r="ED32" s="258"/>
      <c r="EE32" s="258"/>
      <c r="EF32" s="258"/>
      <c r="EG32" s="259"/>
      <c r="EH32" s="257"/>
      <c r="EI32" s="258"/>
      <c r="EJ32" s="258"/>
      <c r="EK32" s="258"/>
      <c r="EL32" s="258"/>
      <c r="EM32" s="258"/>
      <c r="EN32" s="259"/>
      <c r="EO32" s="257"/>
      <c r="EP32" s="258"/>
      <c r="EQ32" s="258"/>
      <c r="ER32" s="258"/>
      <c r="ES32" s="258"/>
      <c r="ET32" s="259"/>
      <c r="EU32" s="269">
        <v>0</v>
      </c>
      <c r="EV32" s="270"/>
      <c r="EW32" s="270"/>
      <c r="EX32" s="270"/>
      <c r="EY32" s="270"/>
      <c r="EZ32" s="270"/>
      <c r="FA32" s="270"/>
      <c r="FB32" s="271"/>
      <c r="FC32" s="260">
        <v>0</v>
      </c>
      <c r="FD32" s="261"/>
      <c r="FE32" s="261"/>
      <c r="FF32" s="261"/>
      <c r="FG32" s="261"/>
      <c r="FH32" s="262"/>
      <c r="FI32" s="260">
        <v>0</v>
      </c>
      <c r="FJ32" s="261"/>
      <c r="FK32" s="261"/>
      <c r="FL32" s="261"/>
      <c r="FM32" s="261"/>
      <c r="FN32" s="262"/>
      <c r="FO32" s="260">
        <v>0</v>
      </c>
      <c r="FP32" s="261"/>
      <c r="FQ32" s="261"/>
      <c r="FR32" s="261"/>
      <c r="FS32" s="261"/>
      <c r="FT32" s="261"/>
      <c r="FU32" s="262"/>
      <c r="FV32" s="260">
        <v>0</v>
      </c>
      <c r="FW32" s="261"/>
      <c r="FX32" s="261"/>
      <c r="FY32" s="261"/>
      <c r="FZ32" s="261"/>
      <c r="GA32" s="261"/>
      <c r="GB32" s="261"/>
      <c r="GC32" s="262"/>
      <c r="GD32" s="257"/>
      <c r="GE32" s="258"/>
      <c r="GF32" s="258"/>
      <c r="GG32" s="258"/>
      <c r="GH32" s="258"/>
      <c r="GI32" s="259"/>
      <c r="GJ32" s="257"/>
      <c r="GK32" s="258"/>
      <c r="GL32" s="258"/>
      <c r="GM32" s="258"/>
      <c r="GN32" s="258"/>
      <c r="GO32" s="258"/>
      <c r="GP32" s="259"/>
      <c r="GQ32" s="257"/>
      <c r="GR32" s="258"/>
      <c r="GS32" s="258"/>
      <c r="GT32" s="258"/>
      <c r="GU32" s="258"/>
      <c r="GV32" s="258"/>
      <c r="GW32" s="259"/>
      <c r="GX32" s="257"/>
      <c r="GY32" s="258"/>
      <c r="GZ32" s="258"/>
      <c r="HA32" s="258"/>
      <c r="HB32" s="258"/>
      <c r="HC32" s="258"/>
      <c r="HD32" s="259"/>
      <c r="HE32" s="257"/>
      <c r="HF32" s="258"/>
      <c r="HG32" s="258"/>
      <c r="HH32" s="258"/>
      <c r="HI32" s="258"/>
      <c r="HJ32" s="259"/>
      <c r="HK32" s="257"/>
      <c r="HL32" s="258"/>
      <c r="HM32" s="258"/>
      <c r="HN32" s="258"/>
      <c r="HO32" s="258"/>
      <c r="HP32" s="258"/>
      <c r="HQ32" s="259"/>
      <c r="HR32" s="257"/>
      <c r="HS32" s="258"/>
      <c r="HT32" s="258"/>
      <c r="HU32" s="258"/>
      <c r="HV32" s="258"/>
      <c r="HW32" s="258"/>
      <c r="HX32" s="258"/>
      <c r="HY32" s="258"/>
      <c r="HZ32" s="259"/>
      <c r="IA32" s="257"/>
      <c r="IB32" s="258"/>
      <c r="IC32" s="258"/>
      <c r="ID32" s="258"/>
      <c r="IE32" s="258"/>
      <c r="IF32" s="258"/>
      <c r="IG32" s="259"/>
      <c r="IH32" s="257"/>
      <c r="II32" s="258"/>
      <c r="IJ32" s="258"/>
      <c r="IK32" s="258"/>
      <c r="IL32" s="258"/>
      <c r="IM32" s="259"/>
      <c r="IN32" s="257"/>
      <c r="IO32" s="258"/>
      <c r="IP32" s="258"/>
      <c r="IQ32" s="258"/>
      <c r="IR32" s="258"/>
      <c r="IS32" s="258"/>
      <c r="IT32" s="259"/>
      <c r="IU32" s="257"/>
      <c r="IV32" s="258"/>
      <c r="IW32" s="258"/>
      <c r="IX32" s="259"/>
      <c r="IY32" s="257"/>
      <c r="IZ32" s="258"/>
      <c r="JA32" s="258"/>
      <c r="JB32" s="258"/>
      <c r="JC32" s="258"/>
      <c r="JD32" s="259"/>
      <c r="JE32" s="257"/>
      <c r="JF32" s="258"/>
      <c r="JG32" s="258"/>
      <c r="JH32" s="258"/>
      <c r="JI32" s="258"/>
      <c r="JJ32" s="258"/>
      <c r="JK32" s="259"/>
      <c r="JL32" s="257"/>
      <c r="JM32" s="258"/>
      <c r="JN32" s="258"/>
      <c r="JO32" s="258"/>
      <c r="JP32" s="258"/>
      <c r="JQ32" s="259"/>
    </row>
    <row r="33" spans="1:278" s="82" customFormat="1" ht="21" customHeight="1" x14ac:dyDescent="0.2">
      <c r="A33" s="299" t="s">
        <v>48</v>
      </c>
      <c r="B33" s="300"/>
      <c r="C33" s="300"/>
      <c r="D33" s="300"/>
      <c r="E33" s="301"/>
      <c r="F33" s="266" t="s">
        <v>22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8"/>
      <c r="BG33" s="257"/>
      <c r="BH33" s="258"/>
      <c r="BI33" s="258"/>
      <c r="BJ33" s="258"/>
      <c r="BK33" s="258"/>
      <c r="BL33" s="259"/>
      <c r="BM33" s="257"/>
      <c r="BN33" s="258"/>
      <c r="BO33" s="258"/>
      <c r="BP33" s="258"/>
      <c r="BQ33" s="258"/>
      <c r="BR33" s="258"/>
      <c r="BS33" s="259"/>
      <c r="BT33" s="257"/>
      <c r="BU33" s="258"/>
      <c r="BV33" s="258"/>
      <c r="BW33" s="258"/>
      <c r="BX33" s="258"/>
      <c r="BY33" s="258"/>
      <c r="BZ33" s="259"/>
      <c r="CA33" s="257"/>
      <c r="CB33" s="258"/>
      <c r="CC33" s="258"/>
      <c r="CD33" s="258"/>
      <c r="CE33" s="258"/>
      <c r="CF33" s="258"/>
      <c r="CG33" s="259"/>
      <c r="CH33" s="257"/>
      <c r="CI33" s="258"/>
      <c r="CJ33" s="258"/>
      <c r="CK33" s="258"/>
      <c r="CL33" s="258"/>
      <c r="CM33" s="259"/>
      <c r="CN33" s="257"/>
      <c r="CO33" s="258"/>
      <c r="CP33" s="258"/>
      <c r="CQ33" s="258"/>
      <c r="CR33" s="258"/>
      <c r="CS33" s="258"/>
      <c r="CT33" s="259"/>
      <c r="CU33" s="257"/>
      <c r="CV33" s="258"/>
      <c r="CW33" s="258"/>
      <c r="CX33" s="258"/>
      <c r="CY33" s="258"/>
      <c r="CZ33" s="258"/>
      <c r="DA33" s="258"/>
      <c r="DB33" s="258"/>
      <c r="DC33" s="259"/>
      <c r="DD33" s="257"/>
      <c r="DE33" s="258"/>
      <c r="DF33" s="258"/>
      <c r="DG33" s="258"/>
      <c r="DH33" s="258"/>
      <c r="DI33" s="258"/>
      <c r="DJ33" s="259"/>
      <c r="DK33" s="257"/>
      <c r="DL33" s="258"/>
      <c r="DM33" s="258"/>
      <c r="DN33" s="258"/>
      <c r="DO33" s="258"/>
      <c r="DP33" s="259"/>
      <c r="DQ33" s="257"/>
      <c r="DR33" s="258"/>
      <c r="DS33" s="258"/>
      <c r="DT33" s="258"/>
      <c r="DU33" s="258"/>
      <c r="DV33" s="258"/>
      <c r="DW33" s="259"/>
      <c r="DX33" s="257"/>
      <c r="DY33" s="258"/>
      <c r="DZ33" s="258"/>
      <c r="EA33" s="259"/>
      <c r="EB33" s="257"/>
      <c r="EC33" s="258"/>
      <c r="ED33" s="258"/>
      <c r="EE33" s="258"/>
      <c r="EF33" s="258"/>
      <c r="EG33" s="259"/>
      <c r="EH33" s="257"/>
      <c r="EI33" s="258"/>
      <c r="EJ33" s="258"/>
      <c r="EK33" s="258"/>
      <c r="EL33" s="258"/>
      <c r="EM33" s="258"/>
      <c r="EN33" s="259"/>
      <c r="EO33" s="257"/>
      <c r="EP33" s="258"/>
      <c r="EQ33" s="258"/>
      <c r="ER33" s="258"/>
      <c r="ES33" s="258"/>
      <c r="ET33" s="259"/>
      <c r="EU33" s="269">
        <v>0.33393999999999996</v>
      </c>
      <c r="EV33" s="270"/>
      <c r="EW33" s="270"/>
      <c r="EX33" s="270"/>
      <c r="EY33" s="270"/>
      <c r="EZ33" s="270"/>
      <c r="FA33" s="270"/>
      <c r="FB33" s="271"/>
      <c r="FC33" s="260">
        <v>0</v>
      </c>
      <c r="FD33" s="261"/>
      <c r="FE33" s="261"/>
      <c r="FF33" s="261"/>
      <c r="FG33" s="261"/>
      <c r="FH33" s="262"/>
      <c r="FI33" s="260">
        <v>0.33393999999999996</v>
      </c>
      <c r="FJ33" s="261"/>
      <c r="FK33" s="261"/>
      <c r="FL33" s="261"/>
      <c r="FM33" s="261"/>
      <c r="FN33" s="262"/>
      <c r="FO33" s="260">
        <v>0</v>
      </c>
      <c r="FP33" s="261"/>
      <c r="FQ33" s="261"/>
      <c r="FR33" s="261"/>
      <c r="FS33" s="261"/>
      <c r="FT33" s="261"/>
      <c r="FU33" s="262"/>
      <c r="FV33" s="260">
        <v>0</v>
      </c>
      <c r="FW33" s="261"/>
      <c r="FX33" s="261"/>
      <c r="FY33" s="261"/>
      <c r="FZ33" s="261"/>
      <c r="GA33" s="261"/>
      <c r="GB33" s="261"/>
      <c r="GC33" s="262"/>
      <c r="GD33" s="257"/>
      <c r="GE33" s="258"/>
      <c r="GF33" s="258"/>
      <c r="GG33" s="258"/>
      <c r="GH33" s="258"/>
      <c r="GI33" s="259"/>
      <c r="GJ33" s="257"/>
      <c r="GK33" s="258"/>
      <c r="GL33" s="258"/>
      <c r="GM33" s="258"/>
      <c r="GN33" s="258"/>
      <c r="GO33" s="258"/>
      <c r="GP33" s="259"/>
      <c r="GQ33" s="257"/>
      <c r="GR33" s="258"/>
      <c r="GS33" s="258"/>
      <c r="GT33" s="258"/>
      <c r="GU33" s="258"/>
      <c r="GV33" s="258"/>
      <c r="GW33" s="259"/>
      <c r="GX33" s="257"/>
      <c r="GY33" s="258"/>
      <c r="GZ33" s="258"/>
      <c r="HA33" s="258"/>
      <c r="HB33" s="258"/>
      <c r="HC33" s="258"/>
      <c r="HD33" s="259"/>
      <c r="HE33" s="257"/>
      <c r="HF33" s="258"/>
      <c r="HG33" s="258"/>
      <c r="HH33" s="258"/>
      <c r="HI33" s="258"/>
      <c r="HJ33" s="259"/>
      <c r="HK33" s="257"/>
      <c r="HL33" s="258"/>
      <c r="HM33" s="258"/>
      <c r="HN33" s="258"/>
      <c r="HO33" s="258"/>
      <c r="HP33" s="258"/>
      <c r="HQ33" s="259"/>
      <c r="HR33" s="257"/>
      <c r="HS33" s="258"/>
      <c r="HT33" s="258"/>
      <c r="HU33" s="258"/>
      <c r="HV33" s="258"/>
      <c r="HW33" s="258"/>
      <c r="HX33" s="258"/>
      <c r="HY33" s="258"/>
      <c r="HZ33" s="259"/>
      <c r="IA33" s="257"/>
      <c r="IB33" s="258"/>
      <c r="IC33" s="258"/>
      <c r="ID33" s="258"/>
      <c r="IE33" s="258"/>
      <c r="IF33" s="258"/>
      <c r="IG33" s="259"/>
      <c r="IH33" s="257"/>
      <c r="II33" s="258"/>
      <c r="IJ33" s="258"/>
      <c r="IK33" s="258"/>
      <c r="IL33" s="258"/>
      <c r="IM33" s="259"/>
      <c r="IN33" s="257"/>
      <c r="IO33" s="258"/>
      <c r="IP33" s="258"/>
      <c r="IQ33" s="258"/>
      <c r="IR33" s="258"/>
      <c r="IS33" s="258"/>
      <c r="IT33" s="259"/>
      <c r="IU33" s="257"/>
      <c r="IV33" s="258"/>
      <c r="IW33" s="258"/>
      <c r="IX33" s="259"/>
      <c r="IY33" s="257"/>
      <c r="IZ33" s="258"/>
      <c r="JA33" s="258"/>
      <c r="JB33" s="258"/>
      <c r="JC33" s="258"/>
      <c r="JD33" s="259"/>
      <c r="JE33" s="257"/>
      <c r="JF33" s="258"/>
      <c r="JG33" s="258"/>
      <c r="JH33" s="258"/>
      <c r="JI33" s="258"/>
      <c r="JJ33" s="258"/>
      <c r="JK33" s="259"/>
      <c r="JL33" s="257">
        <v>2</v>
      </c>
      <c r="JM33" s="258"/>
      <c r="JN33" s="258"/>
      <c r="JO33" s="258"/>
      <c r="JP33" s="258"/>
      <c r="JQ33" s="259"/>
    </row>
    <row r="34" spans="1:278" s="82" customFormat="1" ht="21" customHeight="1" x14ac:dyDescent="0.2">
      <c r="A34" s="296" t="s">
        <v>518</v>
      </c>
      <c r="B34" s="297"/>
      <c r="C34" s="297"/>
      <c r="D34" s="297"/>
      <c r="E34" s="298"/>
      <c r="F34" s="215" t="s">
        <v>271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7"/>
      <c r="BG34" s="209"/>
      <c r="BH34" s="210"/>
      <c r="BI34" s="210"/>
      <c r="BJ34" s="210"/>
      <c r="BK34" s="210"/>
      <c r="BL34" s="211"/>
      <c r="BM34" s="209"/>
      <c r="BN34" s="210"/>
      <c r="BO34" s="210"/>
      <c r="BP34" s="210"/>
      <c r="BQ34" s="210"/>
      <c r="BR34" s="210"/>
      <c r="BS34" s="211"/>
      <c r="BT34" s="209"/>
      <c r="BU34" s="210"/>
      <c r="BV34" s="210"/>
      <c r="BW34" s="210"/>
      <c r="BX34" s="210"/>
      <c r="BY34" s="210"/>
      <c r="BZ34" s="211"/>
      <c r="CA34" s="209"/>
      <c r="CB34" s="210"/>
      <c r="CC34" s="210"/>
      <c r="CD34" s="210"/>
      <c r="CE34" s="210"/>
      <c r="CF34" s="210"/>
      <c r="CG34" s="211"/>
      <c r="CH34" s="209"/>
      <c r="CI34" s="210"/>
      <c r="CJ34" s="210"/>
      <c r="CK34" s="210"/>
      <c r="CL34" s="210"/>
      <c r="CM34" s="211"/>
      <c r="CN34" s="209"/>
      <c r="CO34" s="210"/>
      <c r="CP34" s="210"/>
      <c r="CQ34" s="210"/>
      <c r="CR34" s="210"/>
      <c r="CS34" s="210"/>
      <c r="CT34" s="211"/>
      <c r="CU34" s="209"/>
      <c r="CV34" s="210"/>
      <c r="CW34" s="210"/>
      <c r="CX34" s="210"/>
      <c r="CY34" s="210"/>
      <c r="CZ34" s="210"/>
      <c r="DA34" s="210"/>
      <c r="DB34" s="210"/>
      <c r="DC34" s="211"/>
      <c r="DD34" s="209"/>
      <c r="DE34" s="210"/>
      <c r="DF34" s="210"/>
      <c r="DG34" s="210"/>
      <c r="DH34" s="210"/>
      <c r="DI34" s="210"/>
      <c r="DJ34" s="211"/>
      <c r="DK34" s="209"/>
      <c r="DL34" s="210"/>
      <c r="DM34" s="210"/>
      <c r="DN34" s="210"/>
      <c r="DO34" s="210"/>
      <c r="DP34" s="211"/>
      <c r="DQ34" s="209"/>
      <c r="DR34" s="210"/>
      <c r="DS34" s="210"/>
      <c r="DT34" s="210"/>
      <c r="DU34" s="210"/>
      <c r="DV34" s="210"/>
      <c r="DW34" s="211"/>
      <c r="DX34" s="209"/>
      <c r="DY34" s="210"/>
      <c r="DZ34" s="210"/>
      <c r="EA34" s="211"/>
      <c r="EB34" s="209"/>
      <c r="EC34" s="210"/>
      <c r="ED34" s="210"/>
      <c r="EE34" s="210"/>
      <c r="EF34" s="210"/>
      <c r="EG34" s="211"/>
      <c r="EH34" s="209"/>
      <c r="EI34" s="210"/>
      <c r="EJ34" s="210"/>
      <c r="EK34" s="210"/>
      <c r="EL34" s="210"/>
      <c r="EM34" s="210"/>
      <c r="EN34" s="211"/>
      <c r="EO34" s="209"/>
      <c r="EP34" s="210"/>
      <c r="EQ34" s="210"/>
      <c r="ER34" s="210"/>
      <c r="ES34" s="210"/>
      <c r="ET34" s="211"/>
      <c r="EU34" s="218">
        <v>0.33393999999999996</v>
      </c>
      <c r="EV34" s="219"/>
      <c r="EW34" s="219"/>
      <c r="EX34" s="219"/>
      <c r="EY34" s="219"/>
      <c r="EZ34" s="219"/>
      <c r="FA34" s="219"/>
      <c r="FB34" s="220"/>
      <c r="FC34" s="221">
        <v>0</v>
      </c>
      <c r="FD34" s="222"/>
      <c r="FE34" s="222"/>
      <c r="FF34" s="222"/>
      <c r="FG34" s="222"/>
      <c r="FH34" s="223"/>
      <c r="FI34" s="221">
        <v>0.33393999999999996</v>
      </c>
      <c r="FJ34" s="222"/>
      <c r="FK34" s="222"/>
      <c r="FL34" s="222"/>
      <c r="FM34" s="222"/>
      <c r="FN34" s="223"/>
      <c r="FO34" s="221">
        <v>0</v>
      </c>
      <c r="FP34" s="222"/>
      <c r="FQ34" s="222"/>
      <c r="FR34" s="222"/>
      <c r="FS34" s="222"/>
      <c r="FT34" s="222"/>
      <c r="FU34" s="223"/>
      <c r="FV34" s="221">
        <v>0</v>
      </c>
      <c r="FW34" s="222"/>
      <c r="FX34" s="222"/>
      <c r="FY34" s="222"/>
      <c r="FZ34" s="222"/>
      <c r="GA34" s="222"/>
      <c r="GB34" s="222"/>
      <c r="GC34" s="223"/>
      <c r="GD34" s="209"/>
      <c r="GE34" s="210"/>
      <c r="GF34" s="210"/>
      <c r="GG34" s="210"/>
      <c r="GH34" s="210"/>
      <c r="GI34" s="211"/>
      <c r="GJ34" s="209"/>
      <c r="GK34" s="210"/>
      <c r="GL34" s="210"/>
      <c r="GM34" s="210"/>
      <c r="GN34" s="210"/>
      <c r="GO34" s="210"/>
      <c r="GP34" s="211"/>
      <c r="GQ34" s="209"/>
      <c r="GR34" s="210"/>
      <c r="GS34" s="210"/>
      <c r="GT34" s="210"/>
      <c r="GU34" s="210"/>
      <c r="GV34" s="210"/>
      <c r="GW34" s="211"/>
      <c r="GX34" s="209"/>
      <c r="GY34" s="210"/>
      <c r="GZ34" s="210"/>
      <c r="HA34" s="210"/>
      <c r="HB34" s="210"/>
      <c r="HC34" s="210"/>
      <c r="HD34" s="211"/>
      <c r="HE34" s="209"/>
      <c r="HF34" s="210"/>
      <c r="HG34" s="210"/>
      <c r="HH34" s="210"/>
      <c r="HI34" s="210"/>
      <c r="HJ34" s="211"/>
      <c r="HK34" s="209"/>
      <c r="HL34" s="210"/>
      <c r="HM34" s="210"/>
      <c r="HN34" s="210"/>
      <c r="HO34" s="210"/>
      <c r="HP34" s="210"/>
      <c r="HQ34" s="211"/>
      <c r="HR34" s="209"/>
      <c r="HS34" s="210"/>
      <c r="HT34" s="210"/>
      <c r="HU34" s="210"/>
      <c r="HV34" s="210"/>
      <c r="HW34" s="210"/>
      <c r="HX34" s="210"/>
      <c r="HY34" s="210"/>
      <c r="HZ34" s="211"/>
      <c r="IA34" s="209"/>
      <c r="IB34" s="210"/>
      <c r="IC34" s="210"/>
      <c r="ID34" s="210"/>
      <c r="IE34" s="210"/>
      <c r="IF34" s="210"/>
      <c r="IG34" s="211"/>
      <c r="IH34" s="209"/>
      <c r="II34" s="210"/>
      <c r="IJ34" s="210"/>
      <c r="IK34" s="210"/>
      <c r="IL34" s="210"/>
      <c r="IM34" s="211"/>
      <c r="IN34" s="209"/>
      <c r="IO34" s="210"/>
      <c r="IP34" s="210"/>
      <c r="IQ34" s="210"/>
      <c r="IR34" s="210"/>
      <c r="IS34" s="210"/>
      <c r="IT34" s="211"/>
      <c r="IU34" s="209"/>
      <c r="IV34" s="210"/>
      <c r="IW34" s="210"/>
      <c r="IX34" s="211"/>
      <c r="IY34" s="209"/>
      <c r="IZ34" s="210"/>
      <c r="JA34" s="210"/>
      <c r="JB34" s="210"/>
      <c r="JC34" s="210"/>
      <c r="JD34" s="211"/>
      <c r="JE34" s="209"/>
      <c r="JF34" s="210"/>
      <c r="JG34" s="210"/>
      <c r="JH34" s="210"/>
      <c r="JI34" s="210"/>
      <c r="JJ34" s="210"/>
      <c r="JK34" s="211"/>
      <c r="JL34" s="209">
        <v>2</v>
      </c>
      <c r="JM34" s="210"/>
      <c r="JN34" s="210"/>
      <c r="JO34" s="210"/>
      <c r="JP34" s="210"/>
      <c r="JQ34" s="211"/>
      <c r="JR34" s="90"/>
    </row>
    <row r="35" spans="1:278" s="82" customFormat="1" ht="21" customHeight="1" x14ac:dyDescent="0.2">
      <c r="A35" s="296"/>
      <c r="B35" s="297"/>
      <c r="C35" s="297"/>
      <c r="D35" s="297"/>
      <c r="E35" s="298"/>
      <c r="F35" s="215" t="s">
        <v>23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7"/>
      <c r="BG35" s="209"/>
      <c r="BH35" s="210"/>
      <c r="BI35" s="210"/>
      <c r="BJ35" s="210"/>
      <c r="BK35" s="210"/>
      <c r="BL35" s="211"/>
      <c r="BM35" s="209"/>
      <c r="BN35" s="210"/>
      <c r="BO35" s="210"/>
      <c r="BP35" s="210"/>
      <c r="BQ35" s="210"/>
      <c r="BR35" s="210"/>
      <c r="BS35" s="211"/>
      <c r="BT35" s="209"/>
      <c r="BU35" s="210"/>
      <c r="BV35" s="210"/>
      <c r="BW35" s="210"/>
      <c r="BX35" s="210"/>
      <c r="BY35" s="210"/>
      <c r="BZ35" s="211"/>
      <c r="CA35" s="209"/>
      <c r="CB35" s="210"/>
      <c r="CC35" s="210"/>
      <c r="CD35" s="210"/>
      <c r="CE35" s="210"/>
      <c r="CF35" s="210"/>
      <c r="CG35" s="211"/>
      <c r="CH35" s="209"/>
      <c r="CI35" s="210"/>
      <c r="CJ35" s="210"/>
      <c r="CK35" s="210"/>
      <c r="CL35" s="210"/>
      <c r="CM35" s="211"/>
      <c r="CN35" s="209"/>
      <c r="CO35" s="210"/>
      <c r="CP35" s="210"/>
      <c r="CQ35" s="210"/>
      <c r="CR35" s="210"/>
      <c r="CS35" s="210"/>
      <c r="CT35" s="211"/>
      <c r="CU35" s="209"/>
      <c r="CV35" s="210"/>
      <c r="CW35" s="210"/>
      <c r="CX35" s="210"/>
      <c r="CY35" s="210"/>
      <c r="CZ35" s="210"/>
      <c r="DA35" s="210"/>
      <c r="DB35" s="210"/>
      <c r="DC35" s="211"/>
      <c r="DD35" s="209"/>
      <c r="DE35" s="210"/>
      <c r="DF35" s="210"/>
      <c r="DG35" s="210"/>
      <c r="DH35" s="210"/>
      <c r="DI35" s="210"/>
      <c r="DJ35" s="211"/>
      <c r="DK35" s="209"/>
      <c r="DL35" s="210"/>
      <c r="DM35" s="210"/>
      <c r="DN35" s="210"/>
      <c r="DO35" s="210"/>
      <c r="DP35" s="211"/>
      <c r="DQ35" s="209"/>
      <c r="DR35" s="210"/>
      <c r="DS35" s="210"/>
      <c r="DT35" s="210"/>
      <c r="DU35" s="210"/>
      <c r="DV35" s="210"/>
      <c r="DW35" s="211"/>
      <c r="DX35" s="209"/>
      <c r="DY35" s="210"/>
      <c r="DZ35" s="210"/>
      <c r="EA35" s="211"/>
      <c r="EB35" s="209"/>
      <c r="EC35" s="210"/>
      <c r="ED35" s="210"/>
      <c r="EE35" s="210"/>
      <c r="EF35" s="210"/>
      <c r="EG35" s="211"/>
      <c r="EH35" s="209"/>
      <c r="EI35" s="210"/>
      <c r="EJ35" s="210"/>
      <c r="EK35" s="210"/>
      <c r="EL35" s="210"/>
      <c r="EM35" s="210"/>
      <c r="EN35" s="211"/>
      <c r="EO35" s="209"/>
      <c r="EP35" s="210"/>
      <c r="EQ35" s="210"/>
      <c r="ER35" s="210"/>
      <c r="ES35" s="210"/>
      <c r="ET35" s="211"/>
      <c r="EU35" s="218">
        <v>0</v>
      </c>
      <c r="EV35" s="219"/>
      <c r="EW35" s="219"/>
      <c r="EX35" s="219"/>
      <c r="EY35" s="219"/>
      <c r="EZ35" s="219"/>
      <c r="FA35" s="219"/>
      <c r="FB35" s="220"/>
      <c r="FC35" s="221">
        <v>0</v>
      </c>
      <c r="FD35" s="222"/>
      <c r="FE35" s="222"/>
      <c r="FF35" s="222"/>
      <c r="FG35" s="222"/>
      <c r="FH35" s="223"/>
      <c r="FI35" s="221">
        <v>0</v>
      </c>
      <c r="FJ35" s="222"/>
      <c r="FK35" s="222"/>
      <c r="FL35" s="222"/>
      <c r="FM35" s="222"/>
      <c r="FN35" s="223"/>
      <c r="FO35" s="221">
        <v>0</v>
      </c>
      <c r="FP35" s="222"/>
      <c r="FQ35" s="222"/>
      <c r="FR35" s="222"/>
      <c r="FS35" s="222"/>
      <c r="FT35" s="222"/>
      <c r="FU35" s="223"/>
      <c r="FV35" s="221">
        <v>0</v>
      </c>
      <c r="FW35" s="222"/>
      <c r="FX35" s="222"/>
      <c r="FY35" s="222"/>
      <c r="FZ35" s="222"/>
      <c r="GA35" s="222"/>
      <c r="GB35" s="222"/>
      <c r="GC35" s="223"/>
      <c r="GD35" s="209"/>
      <c r="GE35" s="210"/>
      <c r="GF35" s="210"/>
      <c r="GG35" s="210"/>
      <c r="GH35" s="210"/>
      <c r="GI35" s="211"/>
      <c r="GJ35" s="209"/>
      <c r="GK35" s="210"/>
      <c r="GL35" s="210"/>
      <c r="GM35" s="210"/>
      <c r="GN35" s="210"/>
      <c r="GO35" s="210"/>
      <c r="GP35" s="211"/>
      <c r="GQ35" s="209"/>
      <c r="GR35" s="210"/>
      <c r="GS35" s="210"/>
      <c r="GT35" s="210"/>
      <c r="GU35" s="210"/>
      <c r="GV35" s="210"/>
      <c r="GW35" s="211"/>
      <c r="GX35" s="209"/>
      <c r="GY35" s="210"/>
      <c r="GZ35" s="210"/>
      <c r="HA35" s="210"/>
      <c r="HB35" s="210"/>
      <c r="HC35" s="210"/>
      <c r="HD35" s="211"/>
      <c r="HE35" s="209"/>
      <c r="HF35" s="210"/>
      <c r="HG35" s="210"/>
      <c r="HH35" s="210"/>
      <c r="HI35" s="210"/>
      <c r="HJ35" s="211"/>
      <c r="HK35" s="209"/>
      <c r="HL35" s="210"/>
      <c r="HM35" s="210"/>
      <c r="HN35" s="210"/>
      <c r="HO35" s="210"/>
      <c r="HP35" s="210"/>
      <c r="HQ35" s="211"/>
      <c r="HR35" s="209"/>
      <c r="HS35" s="210"/>
      <c r="HT35" s="210"/>
      <c r="HU35" s="210"/>
      <c r="HV35" s="210"/>
      <c r="HW35" s="210"/>
      <c r="HX35" s="210"/>
      <c r="HY35" s="210"/>
      <c r="HZ35" s="211"/>
      <c r="IA35" s="209"/>
      <c r="IB35" s="210"/>
      <c r="IC35" s="210"/>
      <c r="ID35" s="210"/>
      <c r="IE35" s="210"/>
      <c r="IF35" s="210"/>
      <c r="IG35" s="211"/>
      <c r="IH35" s="209"/>
      <c r="II35" s="210"/>
      <c r="IJ35" s="210"/>
      <c r="IK35" s="210"/>
      <c r="IL35" s="210"/>
      <c r="IM35" s="211"/>
      <c r="IN35" s="209"/>
      <c r="IO35" s="210"/>
      <c r="IP35" s="210"/>
      <c r="IQ35" s="210"/>
      <c r="IR35" s="210"/>
      <c r="IS35" s="210"/>
      <c r="IT35" s="211"/>
      <c r="IU35" s="209"/>
      <c r="IV35" s="210"/>
      <c r="IW35" s="210"/>
      <c r="IX35" s="211"/>
      <c r="IY35" s="209"/>
      <c r="IZ35" s="210"/>
      <c r="JA35" s="210"/>
      <c r="JB35" s="210"/>
      <c r="JC35" s="210"/>
      <c r="JD35" s="211"/>
      <c r="JE35" s="209"/>
      <c r="JF35" s="210"/>
      <c r="JG35" s="210"/>
      <c r="JH35" s="210"/>
      <c r="JI35" s="210"/>
      <c r="JJ35" s="210"/>
      <c r="JK35" s="211"/>
      <c r="JL35" s="209"/>
      <c r="JM35" s="210"/>
      <c r="JN35" s="210"/>
      <c r="JO35" s="210"/>
      <c r="JP35" s="210"/>
      <c r="JQ35" s="211"/>
      <c r="JR35" s="90"/>
    </row>
    <row r="36" spans="1:278" s="82" customFormat="1" ht="21" customHeight="1" x14ac:dyDescent="0.2">
      <c r="A36" s="296" t="s">
        <v>519</v>
      </c>
      <c r="B36" s="297"/>
      <c r="C36" s="297"/>
      <c r="D36" s="297"/>
      <c r="E36" s="298"/>
      <c r="F36" s="215" t="s">
        <v>367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7"/>
      <c r="BG36" s="209"/>
      <c r="BH36" s="210"/>
      <c r="BI36" s="210"/>
      <c r="BJ36" s="210"/>
      <c r="BK36" s="210"/>
      <c r="BL36" s="211"/>
      <c r="BM36" s="209"/>
      <c r="BN36" s="210"/>
      <c r="BO36" s="210"/>
      <c r="BP36" s="210"/>
      <c r="BQ36" s="210"/>
      <c r="BR36" s="210"/>
      <c r="BS36" s="211"/>
      <c r="BT36" s="209"/>
      <c r="BU36" s="210"/>
      <c r="BV36" s="210"/>
      <c r="BW36" s="210"/>
      <c r="BX36" s="210"/>
      <c r="BY36" s="210"/>
      <c r="BZ36" s="211"/>
      <c r="CA36" s="209"/>
      <c r="CB36" s="210"/>
      <c r="CC36" s="210"/>
      <c r="CD36" s="210"/>
      <c r="CE36" s="210"/>
      <c r="CF36" s="210"/>
      <c r="CG36" s="211"/>
      <c r="CH36" s="209"/>
      <c r="CI36" s="210"/>
      <c r="CJ36" s="210"/>
      <c r="CK36" s="210"/>
      <c r="CL36" s="210"/>
      <c r="CM36" s="211"/>
      <c r="CN36" s="209"/>
      <c r="CO36" s="210"/>
      <c r="CP36" s="210"/>
      <c r="CQ36" s="210"/>
      <c r="CR36" s="210"/>
      <c r="CS36" s="210"/>
      <c r="CT36" s="211"/>
      <c r="CU36" s="209"/>
      <c r="CV36" s="210"/>
      <c r="CW36" s="210"/>
      <c r="CX36" s="210"/>
      <c r="CY36" s="210"/>
      <c r="CZ36" s="210"/>
      <c r="DA36" s="210"/>
      <c r="DB36" s="210"/>
      <c r="DC36" s="211"/>
      <c r="DD36" s="209"/>
      <c r="DE36" s="210"/>
      <c r="DF36" s="210"/>
      <c r="DG36" s="210"/>
      <c r="DH36" s="210"/>
      <c r="DI36" s="210"/>
      <c r="DJ36" s="211"/>
      <c r="DK36" s="209"/>
      <c r="DL36" s="210"/>
      <c r="DM36" s="210"/>
      <c r="DN36" s="210"/>
      <c r="DO36" s="210"/>
      <c r="DP36" s="211"/>
      <c r="DQ36" s="209"/>
      <c r="DR36" s="210"/>
      <c r="DS36" s="210"/>
      <c r="DT36" s="210"/>
      <c r="DU36" s="210"/>
      <c r="DV36" s="210"/>
      <c r="DW36" s="211"/>
      <c r="DX36" s="209"/>
      <c r="DY36" s="210"/>
      <c r="DZ36" s="210"/>
      <c r="EA36" s="211"/>
      <c r="EB36" s="209"/>
      <c r="EC36" s="210"/>
      <c r="ED36" s="210"/>
      <c r="EE36" s="210"/>
      <c r="EF36" s="210"/>
      <c r="EG36" s="211"/>
      <c r="EH36" s="209"/>
      <c r="EI36" s="210"/>
      <c r="EJ36" s="210"/>
      <c r="EK36" s="210"/>
      <c r="EL36" s="210"/>
      <c r="EM36" s="210"/>
      <c r="EN36" s="211"/>
      <c r="EO36" s="209"/>
      <c r="EP36" s="210"/>
      <c r="EQ36" s="210"/>
      <c r="ER36" s="210"/>
      <c r="ES36" s="210"/>
      <c r="ET36" s="211"/>
      <c r="EU36" s="218">
        <v>0</v>
      </c>
      <c r="EV36" s="219"/>
      <c r="EW36" s="219"/>
      <c r="EX36" s="219"/>
      <c r="EY36" s="219"/>
      <c r="EZ36" s="219"/>
      <c r="FA36" s="219"/>
      <c r="FB36" s="220"/>
      <c r="FC36" s="221">
        <v>0</v>
      </c>
      <c r="FD36" s="222"/>
      <c r="FE36" s="222"/>
      <c r="FF36" s="222"/>
      <c r="FG36" s="222"/>
      <c r="FH36" s="223"/>
      <c r="FI36" s="221">
        <v>0</v>
      </c>
      <c r="FJ36" s="222"/>
      <c r="FK36" s="222"/>
      <c r="FL36" s="222"/>
      <c r="FM36" s="222"/>
      <c r="FN36" s="223"/>
      <c r="FO36" s="221">
        <v>0</v>
      </c>
      <c r="FP36" s="222"/>
      <c r="FQ36" s="222"/>
      <c r="FR36" s="222"/>
      <c r="FS36" s="222"/>
      <c r="FT36" s="222"/>
      <c r="FU36" s="223"/>
      <c r="FV36" s="221">
        <v>0</v>
      </c>
      <c r="FW36" s="222"/>
      <c r="FX36" s="222"/>
      <c r="FY36" s="222"/>
      <c r="FZ36" s="222"/>
      <c r="GA36" s="222"/>
      <c r="GB36" s="222"/>
      <c r="GC36" s="223"/>
      <c r="GD36" s="209"/>
      <c r="GE36" s="210"/>
      <c r="GF36" s="210"/>
      <c r="GG36" s="210"/>
      <c r="GH36" s="210"/>
      <c r="GI36" s="211"/>
      <c r="GJ36" s="209"/>
      <c r="GK36" s="210"/>
      <c r="GL36" s="210"/>
      <c r="GM36" s="210"/>
      <c r="GN36" s="210"/>
      <c r="GO36" s="210"/>
      <c r="GP36" s="211"/>
      <c r="GQ36" s="209"/>
      <c r="GR36" s="210"/>
      <c r="GS36" s="210"/>
      <c r="GT36" s="210"/>
      <c r="GU36" s="210"/>
      <c r="GV36" s="210"/>
      <c r="GW36" s="211"/>
      <c r="GX36" s="209"/>
      <c r="GY36" s="210"/>
      <c r="GZ36" s="210"/>
      <c r="HA36" s="210"/>
      <c r="HB36" s="210"/>
      <c r="HC36" s="210"/>
      <c r="HD36" s="211"/>
      <c r="HE36" s="209"/>
      <c r="HF36" s="210"/>
      <c r="HG36" s="210"/>
      <c r="HH36" s="210"/>
      <c r="HI36" s="210"/>
      <c r="HJ36" s="211"/>
      <c r="HK36" s="209"/>
      <c r="HL36" s="210"/>
      <c r="HM36" s="210"/>
      <c r="HN36" s="210"/>
      <c r="HO36" s="210"/>
      <c r="HP36" s="210"/>
      <c r="HQ36" s="211"/>
      <c r="HR36" s="209"/>
      <c r="HS36" s="210"/>
      <c r="HT36" s="210"/>
      <c r="HU36" s="210"/>
      <c r="HV36" s="210"/>
      <c r="HW36" s="210"/>
      <c r="HX36" s="210"/>
      <c r="HY36" s="210"/>
      <c r="HZ36" s="211"/>
      <c r="IA36" s="209"/>
      <c r="IB36" s="210"/>
      <c r="IC36" s="210"/>
      <c r="ID36" s="210"/>
      <c r="IE36" s="210"/>
      <c r="IF36" s="210"/>
      <c r="IG36" s="211"/>
      <c r="IH36" s="209"/>
      <c r="II36" s="210"/>
      <c r="IJ36" s="210"/>
      <c r="IK36" s="210"/>
      <c r="IL36" s="210"/>
      <c r="IM36" s="211"/>
      <c r="IN36" s="209"/>
      <c r="IO36" s="210"/>
      <c r="IP36" s="210"/>
      <c r="IQ36" s="210"/>
      <c r="IR36" s="210"/>
      <c r="IS36" s="210"/>
      <c r="IT36" s="211"/>
      <c r="IU36" s="209"/>
      <c r="IV36" s="210"/>
      <c r="IW36" s="210"/>
      <c r="IX36" s="211"/>
      <c r="IY36" s="209"/>
      <c r="IZ36" s="210"/>
      <c r="JA36" s="210"/>
      <c r="JB36" s="210"/>
      <c r="JC36" s="210"/>
      <c r="JD36" s="211"/>
      <c r="JE36" s="209"/>
      <c r="JF36" s="210"/>
      <c r="JG36" s="210"/>
      <c r="JH36" s="210"/>
      <c r="JI36" s="210"/>
      <c r="JJ36" s="210"/>
      <c r="JK36" s="211"/>
      <c r="JL36" s="209"/>
      <c r="JM36" s="210"/>
      <c r="JN36" s="210"/>
      <c r="JO36" s="210"/>
      <c r="JP36" s="210"/>
      <c r="JQ36" s="211"/>
      <c r="JR36" s="90"/>
    </row>
    <row r="37" spans="1:278" s="82" customFormat="1" ht="21" customHeight="1" x14ac:dyDescent="0.2">
      <c r="A37" s="296"/>
      <c r="B37" s="297"/>
      <c r="C37" s="297"/>
      <c r="D37" s="297"/>
      <c r="E37" s="298"/>
      <c r="F37" s="215" t="s">
        <v>23</v>
      </c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7"/>
      <c r="BG37" s="209"/>
      <c r="BH37" s="210"/>
      <c r="BI37" s="210"/>
      <c r="BJ37" s="210"/>
      <c r="BK37" s="210"/>
      <c r="BL37" s="211"/>
      <c r="BM37" s="209"/>
      <c r="BN37" s="210"/>
      <c r="BO37" s="210"/>
      <c r="BP37" s="210"/>
      <c r="BQ37" s="210"/>
      <c r="BR37" s="210"/>
      <c r="BS37" s="211"/>
      <c r="BT37" s="209"/>
      <c r="BU37" s="210"/>
      <c r="BV37" s="210"/>
      <c r="BW37" s="210"/>
      <c r="BX37" s="210"/>
      <c r="BY37" s="210"/>
      <c r="BZ37" s="211"/>
      <c r="CA37" s="209"/>
      <c r="CB37" s="210"/>
      <c r="CC37" s="210"/>
      <c r="CD37" s="210"/>
      <c r="CE37" s="210"/>
      <c r="CF37" s="210"/>
      <c r="CG37" s="211"/>
      <c r="CH37" s="209"/>
      <c r="CI37" s="210"/>
      <c r="CJ37" s="210"/>
      <c r="CK37" s="210"/>
      <c r="CL37" s="210"/>
      <c r="CM37" s="211"/>
      <c r="CN37" s="209"/>
      <c r="CO37" s="210"/>
      <c r="CP37" s="210"/>
      <c r="CQ37" s="210"/>
      <c r="CR37" s="210"/>
      <c r="CS37" s="210"/>
      <c r="CT37" s="211"/>
      <c r="CU37" s="209"/>
      <c r="CV37" s="210"/>
      <c r="CW37" s="210"/>
      <c r="CX37" s="210"/>
      <c r="CY37" s="210"/>
      <c r="CZ37" s="210"/>
      <c r="DA37" s="210"/>
      <c r="DB37" s="210"/>
      <c r="DC37" s="211"/>
      <c r="DD37" s="209"/>
      <c r="DE37" s="210"/>
      <c r="DF37" s="210"/>
      <c r="DG37" s="210"/>
      <c r="DH37" s="210"/>
      <c r="DI37" s="210"/>
      <c r="DJ37" s="211"/>
      <c r="DK37" s="209"/>
      <c r="DL37" s="210"/>
      <c r="DM37" s="210"/>
      <c r="DN37" s="210"/>
      <c r="DO37" s="210"/>
      <c r="DP37" s="211"/>
      <c r="DQ37" s="209"/>
      <c r="DR37" s="210"/>
      <c r="DS37" s="210"/>
      <c r="DT37" s="210"/>
      <c r="DU37" s="210"/>
      <c r="DV37" s="210"/>
      <c r="DW37" s="211"/>
      <c r="DX37" s="209"/>
      <c r="DY37" s="210"/>
      <c r="DZ37" s="210"/>
      <c r="EA37" s="211"/>
      <c r="EB37" s="209"/>
      <c r="EC37" s="210"/>
      <c r="ED37" s="210"/>
      <c r="EE37" s="210"/>
      <c r="EF37" s="210"/>
      <c r="EG37" s="211"/>
      <c r="EH37" s="209"/>
      <c r="EI37" s="210"/>
      <c r="EJ37" s="210"/>
      <c r="EK37" s="210"/>
      <c r="EL37" s="210"/>
      <c r="EM37" s="210"/>
      <c r="EN37" s="211"/>
      <c r="EO37" s="209"/>
      <c r="EP37" s="210"/>
      <c r="EQ37" s="210"/>
      <c r="ER37" s="210"/>
      <c r="ES37" s="210"/>
      <c r="ET37" s="211"/>
      <c r="EU37" s="218">
        <v>0</v>
      </c>
      <c r="EV37" s="219"/>
      <c r="EW37" s="219"/>
      <c r="EX37" s="219"/>
      <c r="EY37" s="219"/>
      <c r="EZ37" s="219"/>
      <c r="FA37" s="219"/>
      <c r="FB37" s="220"/>
      <c r="FC37" s="221">
        <v>0</v>
      </c>
      <c r="FD37" s="222"/>
      <c r="FE37" s="222"/>
      <c r="FF37" s="222"/>
      <c r="FG37" s="222"/>
      <c r="FH37" s="223"/>
      <c r="FI37" s="221">
        <v>0</v>
      </c>
      <c r="FJ37" s="222"/>
      <c r="FK37" s="222"/>
      <c r="FL37" s="222"/>
      <c r="FM37" s="222"/>
      <c r="FN37" s="223"/>
      <c r="FO37" s="221">
        <v>0</v>
      </c>
      <c r="FP37" s="222"/>
      <c r="FQ37" s="222"/>
      <c r="FR37" s="222"/>
      <c r="FS37" s="222"/>
      <c r="FT37" s="222"/>
      <c r="FU37" s="223"/>
      <c r="FV37" s="221">
        <v>0</v>
      </c>
      <c r="FW37" s="222"/>
      <c r="FX37" s="222"/>
      <c r="FY37" s="222"/>
      <c r="FZ37" s="222"/>
      <c r="GA37" s="222"/>
      <c r="GB37" s="222"/>
      <c r="GC37" s="223"/>
      <c r="GD37" s="209"/>
      <c r="GE37" s="210"/>
      <c r="GF37" s="210"/>
      <c r="GG37" s="210"/>
      <c r="GH37" s="210"/>
      <c r="GI37" s="211"/>
      <c r="GJ37" s="209"/>
      <c r="GK37" s="210"/>
      <c r="GL37" s="210"/>
      <c r="GM37" s="210"/>
      <c r="GN37" s="210"/>
      <c r="GO37" s="210"/>
      <c r="GP37" s="211"/>
      <c r="GQ37" s="209"/>
      <c r="GR37" s="210"/>
      <c r="GS37" s="210"/>
      <c r="GT37" s="210"/>
      <c r="GU37" s="210"/>
      <c r="GV37" s="210"/>
      <c r="GW37" s="211"/>
      <c r="GX37" s="209"/>
      <c r="GY37" s="210"/>
      <c r="GZ37" s="210"/>
      <c r="HA37" s="210"/>
      <c r="HB37" s="210"/>
      <c r="HC37" s="210"/>
      <c r="HD37" s="211"/>
      <c r="HE37" s="209"/>
      <c r="HF37" s="210"/>
      <c r="HG37" s="210"/>
      <c r="HH37" s="210"/>
      <c r="HI37" s="210"/>
      <c r="HJ37" s="211"/>
      <c r="HK37" s="209"/>
      <c r="HL37" s="210"/>
      <c r="HM37" s="210"/>
      <c r="HN37" s="210"/>
      <c r="HO37" s="210"/>
      <c r="HP37" s="210"/>
      <c r="HQ37" s="211"/>
      <c r="HR37" s="209"/>
      <c r="HS37" s="210"/>
      <c r="HT37" s="210"/>
      <c r="HU37" s="210"/>
      <c r="HV37" s="210"/>
      <c r="HW37" s="210"/>
      <c r="HX37" s="210"/>
      <c r="HY37" s="210"/>
      <c r="HZ37" s="211"/>
      <c r="IA37" s="209"/>
      <c r="IB37" s="210"/>
      <c r="IC37" s="210"/>
      <c r="ID37" s="210"/>
      <c r="IE37" s="210"/>
      <c r="IF37" s="210"/>
      <c r="IG37" s="211"/>
      <c r="IH37" s="209"/>
      <c r="II37" s="210"/>
      <c r="IJ37" s="210"/>
      <c r="IK37" s="210"/>
      <c r="IL37" s="210"/>
      <c r="IM37" s="211"/>
      <c r="IN37" s="209"/>
      <c r="IO37" s="210"/>
      <c r="IP37" s="210"/>
      <c r="IQ37" s="210"/>
      <c r="IR37" s="210"/>
      <c r="IS37" s="210"/>
      <c r="IT37" s="211"/>
      <c r="IU37" s="209"/>
      <c r="IV37" s="210"/>
      <c r="IW37" s="210"/>
      <c r="IX37" s="211"/>
      <c r="IY37" s="209"/>
      <c r="IZ37" s="210"/>
      <c r="JA37" s="210"/>
      <c r="JB37" s="210"/>
      <c r="JC37" s="210"/>
      <c r="JD37" s="211"/>
      <c r="JE37" s="209"/>
      <c r="JF37" s="210"/>
      <c r="JG37" s="210"/>
      <c r="JH37" s="210"/>
      <c r="JI37" s="210"/>
      <c r="JJ37" s="210"/>
      <c r="JK37" s="211"/>
      <c r="JL37" s="209"/>
      <c r="JM37" s="210"/>
      <c r="JN37" s="210"/>
      <c r="JO37" s="210"/>
      <c r="JP37" s="210"/>
      <c r="JQ37" s="211"/>
      <c r="JR37" s="90"/>
    </row>
    <row r="38" spans="1:278" s="82" customFormat="1" ht="21" customHeight="1" x14ac:dyDescent="0.2">
      <c r="A38" s="302" t="s">
        <v>24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4"/>
      <c r="BG38" s="257"/>
      <c r="BH38" s="258"/>
      <c r="BI38" s="258"/>
      <c r="BJ38" s="258"/>
      <c r="BK38" s="258"/>
      <c r="BL38" s="259"/>
      <c r="BM38" s="257"/>
      <c r="BN38" s="258"/>
      <c r="BO38" s="258"/>
      <c r="BP38" s="258"/>
      <c r="BQ38" s="258"/>
      <c r="BR38" s="258"/>
      <c r="BS38" s="259"/>
      <c r="BT38" s="257"/>
      <c r="BU38" s="258"/>
      <c r="BV38" s="258"/>
      <c r="BW38" s="258"/>
      <c r="BX38" s="258"/>
      <c r="BY38" s="258"/>
      <c r="BZ38" s="259"/>
      <c r="CA38" s="257"/>
      <c r="CB38" s="258"/>
      <c r="CC38" s="258"/>
      <c r="CD38" s="258"/>
      <c r="CE38" s="258"/>
      <c r="CF38" s="258"/>
      <c r="CG38" s="259"/>
      <c r="CH38" s="257"/>
      <c r="CI38" s="258"/>
      <c r="CJ38" s="258"/>
      <c r="CK38" s="258"/>
      <c r="CL38" s="258"/>
      <c r="CM38" s="259"/>
      <c r="CN38" s="257"/>
      <c r="CO38" s="258"/>
      <c r="CP38" s="258"/>
      <c r="CQ38" s="258"/>
      <c r="CR38" s="258"/>
      <c r="CS38" s="258"/>
      <c r="CT38" s="259"/>
      <c r="CU38" s="257"/>
      <c r="CV38" s="258"/>
      <c r="CW38" s="258"/>
      <c r="CX38" s="258"/>
      <c r="CY38" s="258"/>
      <c r="CZ38" s="258"/>
      <c r="DA38" s="258"/>
      <c r="DB38" s="258"/>
      <c r="DC38" s="259"/>
      <c r="DD38" s="257"/>
      <c r="DE38" s="258"/>
      <c r="DF38" s="258"/>
      <c r="DG38" s="258"/>
      <c r="DH38" s="258"/>
      <c r="DI38" s="258"/>
      <c r="DJ38" s="259"/>
      <c r="DK38" s="257"/>
      <c r="DL38" s="258"/>
      <c r="DM38" s="258"/>
      <c r="DN38" s="258"/>
      <c r="DO38" s="258"/>
      <c r="DP38" s="259"/>
      <c r="DQ38" s="257"/>
      <c r="DR38" s="258"/>
      <c r="DS38" s="258"/>
      <c r="DT38" s="258"/>
      <c r="DU38" s="258"/>
      <c r="DV38" s="258"/>
      <c r="DW38" s="259"/>
      <c r="DX38" s="257"/>
      <c r="DY38" s="258"/>
      <c r="DZ38" s="258"/>
      <c r="EA38" s="259"/>
      <c r="EB38" s="257"/>
      <c r="EC38" s="258"/>
      <c r="ED38" s="258"/>
      <c r="EE38" s="258"/>
      <c r="EF38" s="258"/>
      <c r="EG38" s="259"/>
      <c r="EH38" s="257"/>
      <c r="EI38" s="258"/>
      <c r="EJ38" s="258"/>
      <c r="EK38" s="258"/>
      <c r="EL38" s="258"/>
      <c r="EM38" s="258"/>
      <c r="EN38" s="259"/>
      <c r="EO38" s="257"/>
      <c r="EP38" s="258"/>
      <c r="EQ38" s="258"/>
      <c r="ER38" s="258"/>
      <c r="ES38" s="258"/>
      <c r="ET38" s="259"/>
      <c r="EU38" s="269">
        <v>0</v>
      </c>
      <c r="EV38" s="270"/>
      <c r="EW38" s="270"/>
      <c r="EX38" s="270"/>
      <c r="EY38" s="270"/>
      <c r="EZ38" s="270"/>
      <c r="FA38" s="270"/>
      <c r="FB38" s="271"/>
      <c r="FC38" s="260">
        <v>0</v>
      </c>
      <c r="FD38" s="261"/>
      <c r="FE38" s="261"/>
      <c r="FF38" s="261"/>
      <c r="FG38" s="261"/>
      <c r="FH38" s="262"/>
      <c r="FI38" s="260">
        <v>0</v>
      </c>
      <c r="FJ38" s="261"/>
      <c r="FK38" s="261"/>
      <c r="FL38" s="261"/>
      <c r="FM38" s="261"/>
      <c r="FN38" s="262"/>
      <c r="FO38" s="260">
        <v>0</v>
      </c>
      <c r="FP38" s="261"/>
      <c r="FQ38" s="261"/>
      <c r="FR38" s="261"/>
      <c r="FS38" s="261"/>
      <c r="FT38" s="261"/>
      <c r="FU38" s="262"/>
      <c r="FV38" s="260">
        <v>0</v>
      </c>
      <c r="FW38" s="261"/>
      <c r="FX38" s="261"/>
      <c r="FY38" s="261"/>
      <c r="FZ38" s="261"/>
      <c r="GA38" s="261"/>
      <c r="GB38" s="261"/>
      <c r="GC38" s="262"/>
      <c r="GD38" s="257"/>
      <c r="GE38" s="258"/>
      <c r="GF38" s="258"/>
      <c r="GG38" s="258"/>
      <c r="GH38" s="258"/>
      <c r="GI38" s="259"/>
      <c r="GJ38" s="257"/>
      <c r="GK38" s="258"/>
      <c r="GL38" s="258"/>
      <c r="GM38" s="258"/>
      <c r="GN38" s="258"/>
      <c r="GO38" s="258"/>
      <c r="GP38" s="259"/>
      <c r="GQ38" s="257"/>
      <c r="GR38" s="258"/>
      <c r="GS38" s="258"/>
      <c r="GT38" s="258"/>
      <c r="GU38" s="258"/>
      <c r="GV38" s="258"/>
      <c r="GW38" s="259"/>
      <c r="GX38" s="257"/>
      <c r="GY38" s="258"/>
      <c r="GZ38" s="258"/>
      <c r="HA38" s="258"/>
      <c r="HB38" s="258"/>
      <c r="HC38" s="258"/>
      <c r="HD38" s="259"/>
      <c r="HE38" s="257"/>
      <c r="HF38" s="258"/>
      <c r="HG38" s="258"/>
      <c r="HH38" s="258"/>
      <c r="HI38" s="258"/>
      <c r="HJ38" s="259"/>
      <c r="HK38" s="257"/>
      <c r="HL38" s="258"/>
      <c r="HM38" s="258"/>
      <c r="HN38" s="258"/>
      <c r="HO38" s="258"/>
      <c r="HP38" s="258"/>
      <c r="HQ38" s="259"/>
      <c r="HR38" s="257"/>
      <c r="HS38" s="258"/>
      <c r="HT38" s="258"/>
      <c r="HU38" s="258"/>
      <c r="HV38" s="258"/>
      <c r="HW38" s="258"/>
      <c r="HX38" s="258"/>
      <c r="HY38" s="258"/>
      <c r="HZ38" s="259"/>
      <c r="IA38" s="257"/>
      <c r="IB38" s="258"/>
      <c r="IC38" s="258"/>
      <c r="ID38" s="258"/>
      <c r="IE38" s="258"/>
      <c r="IF38" s="258"/>
      <c r="IG38" s="259"/>
      <c r="IH38" s="257"/>
      <c r="II38" s="258"/>
      <c r="IJ38" s="258"/>
      <c r="IK38" s="258"/>
      <c r="IL38" s="258"/>
      <c r="IM38" s="259"/>
      <c r="IN38" s="257"/>
      <c r="IO38" s="258"/>
      <c r="IP38" s="258"/>
      <c r="IQ38" s="258"/>
      <c r="IR38" s="258"/>
      <c r="IS38" s="258"/>
      <c r="IT38" s="259"/>
      <c r="IU38" s="257"/>
      <c r="IV38" s="258"/>
      <c r="IW38" s="258"/>
      <c r="IX38" s="259"/>
      <c r="IY38" s="257"/>
      <c r="IZ38" s="258"/>
      <c r="JA38" s="258"/>
      <c r="JB38" s="258"/>
      <c r="JC38" s="258"/>
      <c r="JD38" s="259"/>
      <c r="JE38" s="257"/>
      <c r="JF38" s="258"/>
      <c r="JG38" s="258"/>
      <c r="JH38" s="258"/>
      <c r="JI38" s="258"/>
      <c r="JJ38" s="258"/>
      <c r="JK38" s="259"/>
      <c r="JL38" s="257"/>
      <c r="JM38" s="258"/>
      <c r="JN38" s="258"/>
      <c r="JO38" s="258"/>
      <c r="JP38" s="258"/>
      <c r="JQ38" s="259"/>
    </row>
    <row r="39" spans="1:278" s="82" customFormat="1" ht="21" customHeight="1" x14ac:dyDescent="0.2">
      <c r="A39" s="299"/>
      <c r="B39" s="300"/>
      <c r="C39" s="300"/>
      <c r="D39" s="300"/>
      <c r="E39" s="301"/>
      <c r="F39" s="266" t="s">
        <v>25</v>
      </c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8"/>
      <c r="BG39" s="257"/>
      <c r="BH39" s="258"/>
      <c r="BI39" s="258"/>
      <c r="BJ39" s="258"/>
      <c r="BK39" s="258"/>
      <c r="BL39" s="259"/>
      <c r="BM39" s="257"/>
      <c r="BN39" s="258"/>
      <c r="BO39" s="258"/>
      <c r="BP39" s="258"/>
      <c r="BQ39" s="258"/>
      <c r="BR39" s="258"/>
      <c r="BS39" s="259"/>
      <c r="BT39" s="257"/>
      <c r="BU39" s="258"/>
      <c r="BV39" s="258"/>
      <c r="BW39" s="258"/>
      <c r="BX39" s="258"/>
      <c r="BY39" s="258"/>
      <c r="BZ39" s="259"/>
      <c r="CA39" s="257"/>
      <c r="CB39" s="258"/>
      <c r="CC39" s="258"/>
      <c r="CD39" s="258"/>
      <c r="CE39" s="258"/>
      <c r="CF39" s="258"/>
      <c r="CG39" s="259"/>
      <c r="CH39" s="257"/>
      <c r="CI39" s="258"/>
      <c r="CJ39" s="258"/>
      <c r="CK39" s="258"/>
      <c r="CL39" s="258"/>
      <c r="CM39" s="259"/>
      <c r="CN39" s="257"/>
      <c r="CO39" s="258"/>
      <c r="CP39" s="258"/>
      <c r="CQ39" s="258"/>
      <c r="CR39" s="258"/>
      <c r="CS39" s="258"/>
      <c r="CT39" s="259"/>
      <c r="CU39" s="257"/>
      <c r="CV39" s="258"/>
      <c r="CW39" s="258"/>
      <c r="CX39" s="258"/>
      <c r="CY39" s="258"/>
      <c r="CZ39" s="258"/>
      <c r="DA39" s="258"/>
      <c r="DB39" s="258"/>
      <c r="DC39" s="259"/>
      <c r="DD39" s="257"/>
      <c r="DE39" s="258"/>
      <c r="DF39" s="258"/>
      <c r="DG39" s="258"/>
      <c r="DH39" s="258"/>
      <c r="DI39" s="258"/>
      <c r="DJ39" s="259"/>
      <c r="DK39" s="257"/>
      <c r="DL39" s="258"/>
      <c r="DM39" s="258"/>
      <c r="DN39" s="258"/>
      <c r="DO39" s="258"/>
      <c r="DP39" s="259"/>
      <c r="DQ39" s="257"/>
      <c r="DR39" s="258"/>
      <c r="DS39" s="258"/>
      <c r="DT39" s="258"/>
      <c r="DU39" s="258"/>
      <c r="DV39" s="258"/>
      <c r="DW39" s="259"/>
      <c r="DX39" s="257"/>
      <c r="DY39" s="258"/>
      <c r="DZ39" s="258"/>
      <c r="EA39" s="259"/>
      <c r="EB39" s="257"/>
      <c r="EC39" s="258"/>
      <c r="ED39" s="258"/>
      <c r="EE39" s="258"/>
      <c r="EF39" s="258"/>
      <c r="EG39" s="259"/>
      <c r="EH39" s="257"/>
      <c r="EI39" s="258"/>
      <c r="EJ39" s="258"/>
      <c r="EK39" s="258"/>
      <c r="EL39" s="258"/>
      <c r="EM39" s="258"/>
      <c r="EN39" s="259"/>
      <c r="EO39" s="257"/>
      <c r="EP39" s="258"/>
      <c r="EQ39" s="258"/>
      <c r="ER39" s="258"/>
      <c r="ES39" s="258"/>
      <c r="ET39" s="259"/>
      <c r="EU39" s="269">
        <v>0</v>
      </c>
      <c r="EV39" s="270"/>
      <c r="EW39" s="270"/>
      <c r="EX39" s="270"/>
      <c r="EY39" s="270"/>
      <c r="EZ39" s="270"/>
      <c r="FA39" s="270"/>
      <c r="FB39" s="271"/>
      <c r="FC39" s="260">
        <v>0</v>
      </c>
      <c r="FD39" s="261"/>
      <c r="FE39" s="261"/>
      <c r="FF39" s="261"/>
      <c r="FG39" s="261"/>
      <c r="FH39" s="262"/>
      <c r="FI39" s="260">
        <v>0</v>
      </c>
      <c r="FJ39" s="261"/>
      <c r="FK39" s="261"/>
      <c r="FL39" s="261"/>
      <c r="FM39" s="261"/>
      <c r="FN39" s="262"/>
      <c r="FO39" s="260">
        <v>0</v>
      </c>
      <c r="FP39" s="261"/>
      <c r="FQ39" s="261"/>
      <c r="FR39" s="261"/>
      <c r="FS39" s="261"/>
      <c r="FT39" s="261"/>
      <c r="FU39" s="262"/>
      <c r="FV39" s="260">
        <v>0</v>
      </c>
      <c r="FW39" s="261"/>
      <c r="FX39" s="261"/>
      <c r="FY39" s="261"/>
      <c r="FZ39" s="261"/>
      <c r="GA39" s="261"/>
      <c r="GB39" s="261"/>
      <c r="GC39" s="262"/>
      <c r="GD39" s="257"/>
      <c r="GE39" s="258"/>
      <c r="GF39" s="258"/>
      <c r="GG39" s="258"/>
      <c r="GH39" s="258"/>
      <c r="GI39" s="259"/>
      <c r="GJ39" s="257"/>
      <c r="GK39" s="258"/>
      <c r="GL39" s="258"/>
      <c r="GM39" s="258"/>
      <c r="GN39" s="258"/>
      <c r="GO39" s="258"/>
      <c r="GP39" s="259"/>
      <c r="GQ39" s="257"/>
      <c r="GR39" s="258"/>
      <c r="GS39" s="258"/>
      <c r="GT39" s="258"/>
      <c r="GU39" s="258"/>
      <c r="GV39" s="258"/>
      <c r="GW39" s="259"/>
      <c r="GX39" s="257"/>
      <c r="GY39" s="258"/>
      <c r="GZ39" s="258"/>
      <c r="HA39" s="258"/>
      <c r="HB39" s="258"/>
      <c r="HC39" s="258"/>
      <c r="HD39" s="259"/>
      <c r="HE39" s="257"/>
      <c r="HF39" s="258"/>
      <c r="HG39" s="258"/>
      <c r="HH39" s="258"/>
      <c r="HI39" s="258"/>
      <c r="HJ39" s="259"/>
      <c r="HK39" s="257"/>
      <c r="HL39" s="258"/>
      <c r="HM39" s="258"/>
      <c r="HN39" s="258"/>
      <c r="HO39" s="258"/>
      <c r="HP39" s="258"/>
      <c r="HQ39" s="259"/>
      <c r="HR39" s="257"/>
      <c r="HS39" s="258"/>
      <c r="HT39" s="258"/>
      <c r="HU39" s="258"/>
      <c r="HV39" s="258"/>
      <c r="HW39" s="258"/>
      <c r="HX39" s="258"/>
      <c r="HY39" s="258"/>
      <c r="HZ39" s="259"/>
      <c r="IA39" s="257"/>
      <c r="IB39" s="258"/>
      <c r="IC39" s="258"/>
      <c r="ID39" s="258"/>
      <c r="IE39" s="258"/>
      <c r="IF39" s="258"/>
      <c r="IG39" s="259"/>
      <c r="IH39" s="257"/>
      <c r="II39" s="258"/>
      <c r="IJ39" s="258"/>
      <c r="IK39" s="258"/>
      <c r="IL39" s="258"/>
      <c r="IM39" s="259"/>
      <c r="IN39" s="257"/>
      <c r="IO39" s="258"/>
      <c r="IP39" s="258"/>
      <c r="IQ39" s="258"/>
      <c r="IR39" s="258"/>
      <c r="IS39" s="258"/>
      <c r="IT39" s="259"/>
      <c r="IU39" s="257"/>
      <c r="IV39" s="258"/>
      <c r="IW39" s="258"/>
      <c r="IX39" s="259"/>
      <c r="IY39" s="257"/>
      <c r="IZ39" s="258"/>
      <c r="JA39" s="258"/>
      <c r="JB39" s="258"/>
      <c r="JC39" s="258"/>
      <c r="JD39" s="259"/>
      <c r="JE39" s="257"/>
      <c r="JF39" s="258"/>
      <c r="JG39" s="258"/>
      <c r="JH39" s="258"/>
      <c r="JI39" s="258"/>
      <c r="JJ39" s="258"/>
      <c r="JK39" s="259"/>
      <c r="JL39" s="257"/>
      <c r="JM39" s="258"/>
      <c r="JN39" s="258"/>
      <c r="JO39" s="258"/>
      <c r="JP39" s="258"/>
      <c r="JQ39" s="259"/>
    </row>
    <row r="40" spans="1:278" s="2" customFormat="1" ht="3" customHeight="1" x14ac:dyDescent="0.2"/>
    <row r="41" spans="1:278" s="8" customFormat="1" ht="9.75" x14ac:dyDescent="0.2">
      <c r="AO41" s="16" t="s">
        <v>26</v>
      </c>
      <c r="AP41" s="8" t="s">
        <v>90</v>
      </c>
    </row>
    <row r="42" spans="1:278" s="8" customFormat="1" ht="9.75" x14ac:dyDescent="0.2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 t="s">
        <v>28</v>
      </c>
      <c r="AP42" s="8" t="s">
        <v>91</v>
      </c>
    </row>
  </sheetData>
  <customSheetViews>
    <customSheetView guid="{34F8A8F0-6D7D-4D6B-9C54-3D7D0E0E78F1}" showPageBreaks="1" fitToPage="1" printArea="1" view="pageBreakPreview" topLeftCell="A10">
      <selection activeCell="F11" sqref="F11:BF11"/>
      <pageMargins left="0.39370078740157483" right="0.31496062992125984" top="0.78740157480314965" bottom="0.39370078740157483" header="0.19685039370078741" footer="0.19685039370078741"/>
      <pageSetup paperSize="8" scale="88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fitToPage="1" printArea="1" view="pageBreakPreview" topLeftCell="V4">
      <selection activeCell="A3" sqref="A3:XFD7"/>
      <pageMargins left="0.39370078740157483" right="0.31496062992125984" top="0.78740157480314965" bottom="0.39370078740157483" header="0.19685039370078741" footer="0.19685039370078741"/>
      <pageSetup paperSize="8" scale="8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036">
    <mergeCell ref="HR18:HZ18"/>
    <mergeCell ref="IA18:IG18"/>
    <mergeCell ref="IH18:IM18"/>
    <mergeCell ref="IN18:IT18"/>
    <mergeCell ref="IU18:IX18"/>
    <mergeCell ref="FC18:FH18"/>
    <mergeCell ref="FI18:FN18"/>
    <mergeCell ref="FO18:FU18"/>
    <mergeCell ref="FV18:GC18"/>
    <mergeCell ref="GD18:GI18"/>
    <mergeCell ref="GJ18:GP18"/>
    <mergeCell ref="GQ18:GW18"/>
    <mergeCell ref="GX18:HD18"/>
    <mergeCell ref="FC19:FH19"/>
    <mergeCell ref="FI20:FN20"/>
    <mergeCell ref="FO20:FU20"/>
    <mergeCell ref="FV20:GC20"/>
    <mergeCell ref="GD20:GI20"/>
    <mergeCell ref="GJ20:GP20"/>
    <mergeCell ref="HR20:HZ20"/>
    <mergeCell ref="IA20:IG20"/>
    <mergeCell ref="DX17:EA17"/>
    <mergeCell ref="EB17:EG17"/>
    <mergeCell ref="EH17:EN17"/>
    <mergeCell ref="BG19:BL19"/>
    <mergeCell ref="BM19:BS19"/>
    <mergeCell ref="BT19:BZ19"/>
    <mergeCell ref="CA19:CG19"/>
    <mergeCell ref="CN17:CT17"/>
    <mergeCell ref="CU17:DC17"/>
    <mergeCell ref="CA21:CG21"/>
    <mergeCell ref="DQ20:DW20"/>
    <mergeCell ref="DX20:EA20"/>
    <mergeCell ref="EB20:EG20"/>
    <mergeCell ref="EH20:EN20"/>
    <mergeCell ref="EO20:ET20"/>
    <mergeCell ref="EU20:FB20"/>
    <mergeCell ref="CA20:CG20"/>
    <mergeCell ref="CH20:CM20"/>
    <mergeCell ref="CN20:CT20"/>
    <mergeCell ref="DX21:EA21"/>
    <mergeCell ref="EB21:EG21"/>
    <mergeCell ref="DD20:DJ20"/>
    <mergeCell ref="JL17:JQ17"/>
    <mergeCell ref="A18:E18"/>
    <mergeCell ref="F18:BF18"/>
    <mergeCell ref="BG18:BL18"/>
    <mergeCell ref="BM18:BS18"/>
    <mergeCell ref="BT18:BZ18"/>
    <mergeCell ref="CA18:CG18"/>
    <mergeCell ref="CH18:CM18"/>
    <mergeCell ref="CN18:CT18"/>
    <mergeCell ref="CU18:DC18"/>
    <mergeCell ref="DD18:DJ18"/>
    <mergeCell ref="DK18:DP18"/>
    <mergeCell ref="DQ18:DW18"/>
    <mergeCell ref="DX18:EA18"/>
    <mergeCell ref="EB18:EG18"/>
    <mergeCell ref="EH18:EN18"/>
    <mergeCell ref="EO18:ET18"/>
    <mergeCell ref="DD17:DJ17"/>
    <mergeCell ref="DK17:DP17"/>
    <mergeCell ref="DQ17:DW17"/>
    <mergeCell ref="HR17:HZ17"/>
    <mergeCell ref="IA17:IG17"/>
    <mergeCell ref="IH17:IM17"/>
    <mergeCell ref="IY18:JD18"/>
    <mergeCell ref="JE18:JK18"/>
    <mergeCell ref="EU18:FB18"/>
    <mergeCell ref="JL18:JQ18"/>
    <mergeCell ref="BG17:BL17"/>
    <mergeCell ref="BM17:BS17"/>
    <mergeCell ref="BT17:BZ17"/>
    <mergeCell ref="CA17:CG17"/>
    <mergeCell ref="CH17:CM17"/>
    <mergeCell ref="FI17:FN17"/>
    <mergeCell ref="FO17:FU17"/>
    <mergeCell ref="FV17:GC17"/>
    <mergeCell ref="GD17:GI17"/>
    <mergeCell ref="GJ17:GP17"/>
    <mergeCell ref="GQ17:GW17"/>
    <mergeCell ref="GX17:HD17"/>
    <mergeCell ref="HE17:HJ17"/>
    <mergeCell ref="HK17:HQ17"/>
    <mergeCell ref="IN17:IT17"/>
    <mergeCell ref="IU17:IX17"/>
    <mergeCell ref="IY17:JD17"/>
    <mergeCell ref="JE17:JK17"/>
    <mergeCell ref="GQ19:GW19"/>
    <mergeCell ref="DX19:EA19"/>
    <mergeCell ref="CH19:CM19"/>
    <mergeCell ref="CN19:CT19"/>
    <mergeCell ref="CU19:DC19"/>
    <mergeCell ref="DD19:DJ19"/>
    <mergeCell ref="DK19:DP19"/>
    <mergeCell ref="DQ19:DW19"/>
    <mergeCell ref="EO17:ET17"/>
    <mergeCell ref="EU17:FB17"/>
    <mergeCell ref="HE18:HJ18"/>
    <mergeCell ref="HK18:HQ18"/>
    <mergeCell ref="FC17:FH17"/>
    <mergeCell ref="IN19:IT19"/>
    <mergeCell ref="IU19:IX19"/>
    <mergeCell ref="IY19:JD19"/>
    <mergeCell ref="JE19:JK19"/>
    <mergeCell ref="EH19:EN19"/>
    <mergeCell ref="EO19:ET19"/>
    <mergeCell ref="IY31:JD31"/>
    <mergeCell ref="JE31:JK31"/>
    <mergeCell ref="JL31:JQ31"/>
    <mergeCell ref="DD22:DJ22"/>
    <mergeCell ref="DK22:DP22"/>
    <mergeCell ref="CH25:CM25"/>
    <mergeCell ref="CN25:CT25"/>
    <mergeCell ref="CU25:DC25"/>
    <mergeCell ref="FC26:FH26"/>
    <mergeCell ref="FI26:FN26"/>
    <mergeCell ref="DD35:DJ35"/>
    <mergeCell ref="DK35:DP35"/>
    <mergeCell ref="DD33:DJ33"/>
    <mergeCell ref="DK33:DP33"/>
    <mergeCell ref="DD28:DJ28"/>
    <mergeCell ref="DK28:DP28"/>
    <mergeCell ref="DQ28:DW28"/>
    <mergeCell ref="GQ22:GW22"/>
    <mergeCell ref="GX22:HD22"/>
    <mergeCell ref="HE22:HJ22"/>
    <mergeCell ref="HK22:HQ22"/>
    <mergeCell ref="DK23:DP23"/>
    <mergeCell ref="DQ23:DW23"/>
    <mergeCell ref="CU22:DC22"/>
    <mergeCell ref="FC34:FH34"/>
    <mergeCell ref="CH34:CM34"/>
    <mergeCell ref="EH27:EN27"/>
    <mergeCell ref="EO27:ET27"/>
    <mergeCell ref="EU27:FB27"/>
    <mergeCell ref="JE23:JK23"/>
    <mergeCell ref="FC24:FH24"/>
    <mergeCell ref="FI24:FN24"/>
    <mergeCell ref="A37:E37"/>
    <mergeCell ref="F37:BF37"/>
    <mergeCell ref="IA26:IG26"/>
    <mergeCell ref="A26:E26"/>
    <mergeCell ref="F26:BF26"/>
    <mergeCell ref="BG26:BL26"/>
    <mergeCell ref="BM26:BS26"/>
    <mergeCell ref="BT26:BZ26"/>
    <mergeCell ref="CA26:CG26"/>
    <mergeCell ref="CH26:CM26"/>
    <mergeCell ref="CN26:CT26"/>
    <mergeCell ref="CU26:DC26"/>
    <mergeCell ref="DD26:DJ26"/>
    <mergeCell ref="DK26:DP26"/>
    <mergeCell ref="DQ26:DW26"/>
    <mergeCell ref="DX26:EA26"/>
    <mergeCell ref="EB26:EG26"/>
    <mergeCell ref="EH26:EN26"/>
    <mergeCell ref="EO26:ET26"/>
    <mergeCell ref="EU26:FB26"/>
    <mergeCell ref="FC27:FH27"/>
    <mergeCell ref="FI27:FN27"/>
    <mergeCell ref="FO27:FU27"/>
    <mergeCell ref="FV27:GC27"/>
    <mergeCell ref="GD27:GI27"/>
    <mergeCell ref="GJ27:GP27"/>
    <mergeCell ref="GQ27:GW27"/>
    <mergeCell ref="GX27:HD27"/>
    <mergeCell ref="HE27:HJ27"/>
    <mergeCell ref="HK27:HQ27"/>
    <mergeCell ref="HR27:HZ27"/>
    <mergeCell ref="IA27:IG27"/>
    <mergeCell ref="BG37:BL37"/>
    <mergeCell ref="BM37:BS37"/>
    <mergeCell ref="BT37:BZ37"/>
    <mergeCell ref="HR36:HZ36"/>
    <mergeCell ref="IA36:IG36"/>
    <mergeCell ref="IH36:IM36"/>
    <mergeCell ref="IN36:IT36"/>
    <mergeCell ref="IU36:IX36"/>
    <mergeCell ref="IY36:JD36"/>
    <mergeCell ref="JE36:JK36"/>
    <mergeCell ref="EU36:FB36"/>
    <mergeCell ref="FC36:FH36"/>
    <mergeCell ref="JL37:JQ37"/>
    <mergeCell ref="IN26:IT26"/>
    <mergeCell ref="HK37:HQ37"/>
    <mergeCell ref="HR37:HZ37"/>
    <mergeCell ref="IA37:IG37"/>
    <mergeCell ref="IH37:IM37"/>
    <mergeCell ref="IN37:IT37"/>
    <mergeCell ref="GX37:HD37"/>
    <mergeCell ref="IH26:IM26"/>
    <mergeCell ref="IU27:IX27"/>
    <mergeCell ref="IY27:JD27"/>
    <mergeCell ref="JE27:JK27"/>
    <mergeCell ref="JL27:JQ27"/>
    <mergeCell ref="IH27:IM27"/>
    <mergeCell ref="IN27:IT27"/>
    <mergeCell ref="HK30:HQ30"/>
    <mergeCell ref="HR30:HZ30"/>
    <mergeCell ref="IA30:IG30"/>
    <mergeCell ref="IH30:IM30"/>
    <mergeCell ref="IU31:IX31"/>
    <mergeCell ref="JL36:JQ36"/>
    <mergeCell ref="CA37:CG37"/>
    <mergeCell ref="CH37:CM37"/>
    <mergeCell ref="CN37:CT37"/>
    <mergeCell ref="CU37:DC37"/>
    <mergeCell ref="DD37:DJ37"/>
    <mergeCell ref="DK37:DP37"/>
    <mergeCell ref="DQ37:DW37"/>
    <mergeCell ref="DX37:EA37"/>
    <mergeCell ref="EB37:EG37"/>
    <mergeCell ref="EH37:EN37"/>
    <mergeCell ref="EO37:ET37"/>
    <mergeCell ref="FI36:FN36"/>
    <mergeCell ref="FO36:FU36"/>
    <mergeCell ref="FV36:GC36"/>
    <mergeCell ref="GD36:GI36"/>
    <mergeCell ref="GJ36:GP36"/>
    <mergeCell ref="GQ36:GW36"/>
    <mergeCell ref="GX36:HD36"/>
    <mergeCell ref="HE36:HJ36"/>
    <mergeCell ref="HK36:HQ36"/>
    <mergeCell ref="DD36:DJ36"/>
    <mergeCell ref="DK36:DP36"/>
    <mergeCell ref="DQ36:DW36"/>
    <mergeCell ref="DX36:EA36"/>
    <mergeCell ref="EB36:EG36"/>
    <mergeCell ref="EH36:EN36"/>
    <mergeCell ref="HE37:HJ37"/>
    <mergeCell ref="GD37:GI37"/>
    <mergeCell ref="GJ37:GP37"/>
    <mergeCell ref="GQ37:GW37"/>
    <mergeCell ref="A36:E36"/>
    <mergeCell ref="F36:BF36"/>
    <mergeCell ref="BG36:BL36"/>
    <mergeCell ref="BM36:BS36"/>
    <mergeCell ref="BT36:BZ36"/>
    <mergeCell ref="CA36:CG36"/>
    <mergeCell ref="CH36:CM36"/>
    <mergeCell ref="CN36:CT36"/>
    <mergeCell ref="CU36:DC36"/>
    <mergeCell ref="A12:E12"/>
    <mergeCell ref="F12:BF12"/>
    <mergeCell ref="BG12:BL12"/>
    <mergeCell ref="BM12:BS12"/>
    <mergeCell ref="BT12:BZ12"/>
    <mergeCell ref="CA12:CG12"/>
    <mergeCell ref="CH12:CM12"/>
    <mergeCell ref="CN12:CT12"/>
    <mergeCell ref="CU12:DC12"/>
    <mergeCell ref="A14:E14"/>
    <mergeCell ref="F14:BF14"/>
    <mergeCell ref="BG14:BL14"/>
    <mergeCell ref="BM14:BS14"/>
    <mergeCell ref="BT14:BZ14"/>
    <mergeCell ref="CA14:CG14"/>
    <mergeCell ref="CH14:CM14"/>
    <mergeCell ref="CU15:DC15"/>
    <mergeCell ref="CU14:DC14"/>
    <mergeCell ref="CU20:DC20"/>
    <mergeCell ref="A21:E21"/>
    <mergeCell ref="F21:BF21"/>
    <mergeCell ref="A15:E15"/>
    <mergeCell ref="CN13:CT13"/>
    <mergeCell ref="A17:E17"/>
    <mergeCell ref="F17:BF17"/>
    <mergeCell ref="A2:JQ2"/>
    <mergeCell ref="JG6:JI6"/>
    <mergeCell ref="HY3:JQ3"/>
    <mergeCell ref="HY4:JC4"/>
    <mergeCell ref="IP5:JQ5"/>
    <mergeCell ref="IO6:IP6"/>
    <mergeCell ref="IQ6:IS6"/>
    <mergeCell ref="IT6:IU6"/>
    <mergeCell ref="IV6:JF6"/>
    <mergeCell ref="JJ6:JL6"/>
    <mergeCell ref="IH11:IM11"/>
    <mergeCell ref="IN11:IT11"/>
    <mergeCell ref="IU11:IX11"/>
    <mergeCell ref="A13:E13"/>
    <mergeCell ref="F13:BF13"/>
    <mergeCell ref="BG13:BL13"/>
    <mergeCell ref="BM13:BS13"/>
    <mergeCell ref="BT13:BZ13"/>
    <mergeCell ref="CA13:CG13"/>
    <mergeCell ref="CH13:CM13"/>
    <mergeCell ref="HR12:HZ12"/>
    <mergeCell ref="IA12:IG12"/>
    <mergeCell ref="IH12:IM12"/>
    <mergeCell ref="IN12:IT12"/>
    <mergeCell ref="IU12:IX12"/>
    <mergeCell ref="IY12:JD12"/>
    <mergeCell ref="JE12:JK12"/>
    <mergeCell ref="JL12:JQ12"/>
    <mergeCell ref="FI12:FN12"/>
    <mergeCell ref="FO12:FU12"/>
    <mergeCell ref="CN11:CT11"/>
    <mergeCell ref="CU11:DC11"/>
    <mergeCell ref="DD11:DJ11"/>
    <mergeCell ref="DK11:DP11"/>
    <mergeCell ref="DQ11:DW11"/>
    <mergeCell ref="DX11:EA11"/>
    <mergeCell ref="IY11:JD11"/>
    <mergeCell ref="JE11:JK11"/>
    <mergeCell ref="HR11:HZ11"/>
    <mergeCell ref="IA11:IG11"/>
    <mergeCell ref="GQ13:GW13"/>
    <mergeCell ref="GX13:HD13"/>
    <mergeCell ref="HE13:HJ13"/>
    <mergeCell ref="EH13:EN13"/>
    <mergeCell ref="EO13:ET13"/>
    <mergeCell ref="EO14:ET14"/>
    <mergeCell ref="EU14:FB14"/>
    <mergeCell ref="FC14:FH14"/>
    <mergeCell ref="FI14:FN14"/>
    <mergeCell ref="CN14:CT14"/>
    <mergeCell ref="FV12:GC12"/>
    <mergeCell ref="GD12:GI12"/>
    <mergeCell ref="GJ12:GP12"/>
    <mergeCell ref="GQ12:GW12"/>
    <mergeCell ref="GX12:HD12"/>
    <mergeCell ref="HE12:HJ12"/>
    <mergeCell ref="HK12:HQ12"/>
    <mergeCell ref="EB11:EG11"/>
    <mergeCell ref="DD12:DJ12"/>
    <mergeCell ref="IY13:JD13"/>
    <mergeCell ref="JE13:JK13"/>
    <mergeCell ref="DK12:DP12"/>
    <mergeCell ref="DQ12:DW12"/>
    <mergeCell ref="EH11:EN11"/>
    <mergeCell ref="EU13:FB13"/>
    <mergeCell ref="FC13:FH13"/>
    <mergeCell ref="FI13:FN13"/>
    <mergeCell ref="FO13:FU13"/>
    <mergeCell ref="IU1:JQ1"/>
    <mergeCell ref="HE10:IG10"/>
    <mergeCell ref="IH10:JK10"/>
    <mergeCell ref="JL10:JQ11"/>
    <mergeCell ref="A11:E11"/>
    <mergeCell ref="F11:BF11"/>
    <mergeCell ref="BG11:BL11"/>
    <mergeCell ref="BM11:BS11"/>
    <mergeCell ref="BT11:BZ11"/>
    <mergeCell ref="CA11:CG11"/>
    <mergeCell ref="CH11:CM11"/>
    <mergeCell ref="A9:E10"/>
    <mergeCell ref="F9:BF10"/>
    <mergeCell ref="BG9:ET9"/>
    <mergeCell ref="EU9:GC10"/>
    <mergeCell ref="GD9:JQ9"/>
    <mergeCell ref="BG10:CG10"/>
    <mergeCell ref="CH10:DJ10"/>
    <mergeCell ref="DK10:EN10"/>
    <mergeCell ref="EO10:ET11"/>
    <mergeCell ref="GD10:HD10"/>
    <mergeCell ref="CU13:DC13"/>
    <mergeCell ref="DD13:DJ13"/>
    <mergeCell ref="DK13:DP13"/>
    <mergeCell ref="DQ13:DW13"/>
    <mergeCell ref="DX13:EA13"/>
    <mergeCell ref="EB13:EG13"/>
    <mergeCell ref="JL13:JQ13"/>
    <mergeCell ref="IA13:IG13"/>
    <mergeCell ref="IH13:IM13"/>
    <mergeCell ref="IN13:IT13"/>
    <mergeCell ref="IU13:IX13"/>
    <mergeCell ref="FC11:FH11"/>
    <mergeCell ref="FI11:FN11"/>
    <mergeCell ref="FO11:FU11"/>
    <mergeCell ref="DX12:EA12"/>
    <mergeCell ref="EB12:EG12"/>
    <mergeCell ref="EH12:EN12"/>
    <mergeCell ref="EO12:ET12"/>
    <mergeCell ref="EU12:FB12"/>
    <mergeCell ref="FC12:FH12"/>
    <mergeCell ref="HK13:HQ13"/>
    <mergeCell ref="HR13:HZ13"/>
    <mergeCell ref="FV13:GC13"/>
    <mergeCell ref="GD13:GI13"/>
    <mergeCell ref="GJ13:GP13"/>
    <mergeCell ref="HK11:HQ11"/>
    <mergeCell ref="FV11:GC11"/>
    <mergeCell ref="GD11:GI11"/>
    <mergeCell ref="GJ11:GP11"/>
    <mergeCell ref="GQ11:GW11"/>
    <mergeCell ref="GX11:HD11"/>
    <mergeCell ref="HE11:HJ11"/>
    <mergeCell ref="EU11:FB11"/>
    <mergeCell ref="JL14:JQ14"/>
    <mergeCell ref="HE14:HJ14"/>
    <mergeCell ref="HK14:HQ14"/>
    <mergeCell ref="HR14:HZ14"/>
    <mergeCell ref="IA14:IG14"/>
    <mergeCell ref="IH14:IM14"/>
    <mergeCell ref="IN14:IT14"/>
    <mergeCell ref="FO14:FU14"/>
    <mergeCell ref="FV14:GC14"/>
    <mergeCell ref="GD14:GI14"/>
    <mergeCell ref="GJ14:GP14"/>
    <mergeCell ref="GQ14:GW14"/>
    <mergeCell ref="GX14:HD14"/>
    <mergeCell ref="EB14:EG14"/>
    <mergeCell ref="EH14:EN14"/>
    <mergeCell ref="JE15:JK15"/>
    <mergeCell ref="DD14:DJ14"/>
    <mergeCell ref="DK14:DP14"/>
    <mergeCell ref="DQ14:DW14"/>
    <mergeCell ref="DX14:EA14"/>
    <mergeCell ref="IU14:IX14"/>
    <mergeCell ref="IY14:JD14"/>
    <mergeCell ref="JE14:JK14"/>
    <mergeCell ref="IY15:JD15"/>
    <mergeCell ref="FC15:FH15"/>
    <mergeCell ref="FI15:FN15"/>
    <mergeCell ref="FO15:FU15"/>
    <mergeCell ref="FV15:GC15"/>
    <mergeCell ref="GD15:GI15"/>
    <mergeCell ref="DK15:DP15"/>
    <mergeCell ref="EB15:EG15"/>
    <mergeCell ref="EH15:EN15"/>
    <mergeCell ref="A16:E16"/>
    <mergeCell ref="F16:BF16"/>
    <mergeCell ref="BG16:BL16"/>
    <mergeCell ref="BM16:BS16"/>
    <mergeCell ref="BT16:BZ16"/>
    <mergeCell ref="IY16:JD16"/>
    <mergeCell ref="DX16:EA16"/>
    <mergeCell ref="EB16:EG16"/>
    <mergeCell ref="EH16:EN16"/>
    <mergeCell ref="EO16:ET16"/>
    <mergeCell ref="EU16:FB16"/>
    <mergeCell ref="CA16:CG16"/>
    <mergeCell ref="CH16:CM16"/>
    <mergeCell ref="CN16:CT16"/>
    <mergeCell ref="HK16:HQ16"/>
    <mergeCell ref="HR16:HZ16"/>
    <mergeCell ref="GQ15:GW15"/>
    <mergeCell ref="GX15:HD15"/>
    <mergeCell ref="HE15:HJ15"/>
    <mergeCell ref="HK15:HQ15"/>
    <mergeCell ref="HR15:HZ15"/>
    <mergeCell ref="IA15:IG15"/>
    <mergeCell ref="IH15:IM15"/>
    <mergeCell ref="CN15:CT15"/>
    <mergeCell ref="F15:BF15"/>
    <mergeCell ref="BG15:BL15"/>
    <mergeCell ref="BM15:BS15"/>
    <mergeCell ref="BT15:BZ15"/>
    <mergeCell ref="EO15:ET15"/>
    <mergeCell ref="EU15:FB15"/>
    <mergeCell ref="CA15:CG15"/>
    <mergeCell ref="JE16:JK16"/>
    <mergeCell ref="JL16:JQ16"/>
    <mergeCell ref="GQ16:GW16"/>
    <mergeCell ref="GX16:HD16"/>
    <mergeCell ref="HE16:HJ16"/>
    <mergeCell ref="IA16:IG16"/>
    <mergeCell ref="IH16:IM16"/>
    <mergeCell ref="IN16:IT16"/>
    <mergeCell ref="IU16:IX16"/>
    <mergeCell ref="FC16:FH16"/>
    <mergeCell ref="FI16:FN16"/>
    <mergeCell ref="FO16:FU16"/>
    <mergeCell ref="FV16:GC16"/>
    <mergeCell ref="GD16:GI16"/>
    <mergeCell ref="GJ16:GP16"/>
    <mergeCell ref="DQ16:DW16"/>
    <mergeCell ref="CU16:DC16"/>
    <mergeCell ref="DD16:DJ16"/>
    <mergeCell ref="DK16:DP16"/>
    <mergeCell ref="JL15:JQ15"/>
    <mergeCell ref="IN15:IT15"/>
    <mergeCell ref="DQ15:DW15"/>
    <mergeCell ref="DX15:EA15"/>
    <mergeCell ref="CH15:CM15"/>
    <mergeCell ref="DD15:DJ15"/>
    <mergeCell ref="IU15:IX15"/>
    <mergeCell ref="GJ15:GP15"/>
    <mergeCell ref="JL19:JQ19"/>
    <mergeCell ref="A20:E20"/>
    <mergeCell ref="F20:BF20"/>
    <mergeCell ref="BG20:BL20"/>
    <mergeCell ref="BM20:BS20"/>
    <mergeCell ref="BT20:BZ20"/>
    <mergeCell ref="GX19:HD19"/>
    <mergeCell ref="HE19:HJ19"/>
    <mergeCell ref="HK19:HQ19"/>
    <mergeCell ref="HR19:HZ19"/>
    <mergeCell ref="IA19:IG19"/>
    <mergeCell ref="IH19:IM19"/>
    <mergeCell ref="FI19:FN19"/>
    <mergeCell ref="FO19:FU19"/>
    <mergeCell ref="FV19:GC19"/>
    <mergeCell ref="GD19:GI19"/>
    <mergeCell ref="GJ19:GP19"/>
    <mergeCell ref="IY20:JD20"/>
    <mergeCell ref="JE20:JK20"/>
    <mergeCell ref="JL20:JQ20"/>
    <mergeCell ref="GQ20:GW20"/>
    <mergeCell ref="GX20:HD20"/>
    <mergeCell ref="HE20:HJ20"/>
    <mergeCell ref="HK20:HQ20"/>
    <mergeCell ref="A19:E19"/>
    <mergeCell ref="IH20:IM20"/>
    <mergeCell ref="IN20:IT20"/>
    <mergeCell ref="IU20:IX20"/>
    <mergeCell ref="FC20:FH20"/>
    <mergeCell ref="CH21:CM21"/>
    <mergeCell ref="CN21:CT21"/>
    <mergeCell ref="CU21:DC21"/>
    <mergeCell ref="DD21:DJ21"/>
    <mergeCell ref="DK21:DP21"/>
    <mergeCell ref="DQ21:DW21"/>
    <mergeCell ref="DK20:DP20"/>
    <mergeCell ref="FC21:FH21"/>
    <mergeCell ref="IN21:IT21"/>
    <mergeCell ref="IU21:IX21"/>
    <mergeCell ref="IY21:JD21"/>
    <mergeCell ref="EU19:FB19"/>
    <mergeCell ref="EH21:EN21"/>
    <mergeCell ref="EO21:ET21"/>
    <mergeCell ref="EU21:FB21"/>
    <mergeCell ref="F19:BF19"/>
    <mergeCell ref="EB19:EG19"/>
    <mergeCell ref="GQ21:GW21"/>
    <mergeCell ref="JL21:JQ21"/>
    <mergeCell ref="A22:E22"/>
    <mergeCell ref="F22:BF22"/>
    <mergeCell ref="BG22:BL22"/>
    <mergeCell ref="BM22:BS22"/>
    <mergeCell ref="BT22:BZ22"/>
    <mergeCell ref="GX21:HD21"/>
    <mergeCell ref="HE21:HJ21"/>
    <mergeCell ref="HK21:HQ21"/>
    <mergeCell ref="HR21:HZ21"/>
    <mergeCell ref="IA21:IG21"/>
    <mergeCell ref="IH21:IM21"/>
    <mergeCell ref="FI21:FN21"/>
    <mergeCell ref="FO21:FU21"/>
    <mergeCell ref="FV21:GC21"/>
    <mergeCell ref="GD21:GI21"/>
    <mergeCell ref="GJ21:GP21"/>
    <mergeCell ref="IY22:JD22"/>
    <mergeCell ref="JE22:JK22"/>
    <mergeCell ref="JL22:JQ22"/>
    <mergeCell ref="BG21:BL21"/>
    <mergeCell ref="BM21:BS21"/>
    <mergeCell ref="BT21:BZ21"/>
    <mergeCell ref="IA22:IG22"/>
    <mergeCell ref="HR22:HZ22"/>
    <mergeCell ref="JE21:JK21"/>
    <mergeCell ref="A23:E23"/>
    <mergeCell ref="F23:BF23"/>
    <mergeCell ref="BG23:BL23"/>
    <mergeCell ref="BM23:BS23"/>
    <mergeCell ref="BT23:BZ23"/>
    <mergeCell ref="CA23:CG23"/>
    <mergeCell ref="IH22:IM22"/>
    <mergeCell ref="IN22:IT22"/>
    <mergeCell ref="IU22:IX22"/>
    <mergeCell ref="FC22:FH22"/>
    <mergeCell ref="FI22:FN22"/>
    <mergeCell ref="FO22:FU22"/>
    <mergeCell ref="FV22:GC22"/>
    <mergeCell ref="GD22:GI22"/>
    <mergeCell ref="GJ22:GP22"/>
    <mergeCell ref="DQ22:DW22"/>
    <mergeCell ref="DX22:EA22"/>
    <mergeCell ref="EB22:EG22"/>
    <mergeCell ref="EH22:EN22"/>
    <mergeCell ref="EO22:ET22"/>
    <mergeCell ref="EU22:FB22"/>
    <mergeCell ref="CA22:CG22"/>
    <mergeCell ref="CH22:CM22"/>
    <mergeCell ref="CN22:CT22"/>
    <mergeCell ref="FC23:FH23"/>
    <mergeCell ref="CH23:CM23"/>
    <mergeCell ref="CN23:CT23"/>
    <mergeCell ref="CU23:DC23"/>
    <mergeCell ref="DD23:DJ23"/>
    <mergeCell ref="JL23:JQ23"/>
    <mergeCell ref="A24:E24"/>
    <mergeCell ref="F24:BF24"/>
    <mergeCell ref="BG24:BL24"/>
    <mergeCell ref="BM24:BS24"/>
    <mergeCell ref="BT24:BZ24"/>
    <mergeCell ref="GX23:HD23"/>
    <mergeCell ref="HE23:HJ23"/>
    <mergeCell ref="HK23:HQ23"/>
    <mergeCell ref="HR23:HZ23"/>
    <mergeCell ref="IA23:IG23"/>
    <mergeCell ref="IH23:IM23"/>
    <mergeCell ref="FI23:FN23"/>
    <mergeCell ref="FO23:FU23"/>
    <mergeCell ref="FV23:GC23"/>
    <mergeCell ref="GD23:GI23"/>
    <mergeCell ref="GJ23:GP23"/>
    <mergeCell ref="GQ23:GW23"/>
    <mergeCell ref="DX23:EA23"/>
    <mergeCell ref="EB23:EG23"/>
    <mergeCell ref="EH23:EN23"/>
    <mergeCell ref="EO23:ET23"/>
    <mergeCell ref="EU23:FB23"/>
    <mergeCell ref="CA24:CG24"/>
    <mergeCell ref="CH24:CM24"/>
    <mergeCell ref="CN24:CT24"/>
    <mergeCell ref="CU24:DC24"/>
    <mergeCell ref="DD24:DJ24"/>
    <mergeCell ref="DK24:DP24"/>
    <mergeCell ref="IN23:IT23"/>
    <mergeCell ref="IU23:IX23"/>
    <mergeCell ref="IY23:JD23"/>
    <mergeCell ref="JL25:JQ25"/>
    <mergeCell ref="EB24:EG24"/>
    <mergeCell ref="EH24:EN24"/>
    <mergeCell ref="EO24:ET24"/>
    <mergeCell ref="EU24:FB24"/>
    <mergeCell ref="IH24:IM24"/>
    <mergeCell ref="IN24:IT24"/>
    <mergeCell ref="IU24:IX24"/>
    <mergeCell ref="IY24:JD24"/>
    <mergeCell ref="JE24:JK24"/>
    <mergeCell ref="EH25:EN25"/>
    <mergeCell ref="EO25:ET25"/>
    <mergeCell ref="EU25:FB25"/>
    <mergeCell ref="FC25:FH25"/>
    <mergeCell ref="FI25:FN25"/>
    <mergeCell ref="FO25:FU25"/>
    <mergeCell ref="FV25:GC25"/>
    <mergeCell ref="GJ25:GP25"/>
    <mergeCell ref="GQ25:GW25"/>
    <mergeCell ref="EB25:EG25"/>
    <mergeCell ref="JL24:JQ24"/>
    <mergeCell ref="GQ24:GW24"/>
    <mergeCell ref="GX24:HD24"/>
    <mergeCell ref="HE24:HJ24"/>
    <mergeCell ref="HK24:HQ24"/>
    <mergeCell ref="HR24:HZ24"/>
    <mergeCell ref="IA24:IG24"/>
    <mergeCell ref="IU25:IX25"/>
    <mergeCell ref="IY25:JD25"/>
    <mergeCell ref="JE25:JK25"/>
    <mergeCell ref="GX25:HD25"/>
    <mergeCell ref="IN25:IT25"/>
    <mergeCell ref="A25:E25"/>
    <mergeCell ref="F25:BF25"/>
    <mergeCell ref="BG25:BL25"/>
    <mergeCell ref="BM25:BS25"/>
    <mergeCell ref="BT25:BZ25"/>
    <mergeCell ref="CA25:CG25"/>
    <mergeCell ref="DQ24:DW24"/>
    <mergeCell ref="DX24:EA24"/>
    <mergeCell ref="DD25:DJ25"/>
    <mergeCell ref="DK25:DP25"/>
    <mergeCell ref="DQ25:DW25"/>
    <mergeCell ref="DX25:EA25"/>
    <mergeCell ref="HE25:HJ25"/>
    <mergeCell ref="HK25:HQ25"/>
    <mergeCell ref="HR25:HZ25"/>
    <mergeCell ref="IA25:IG25"/>
    <mergeCell ref="IH25:IM25"/>
    <mergeCell ref="FO24:FU24"/>
    <mergeCell ref="FV24:GC24"/>
    <mergeCell ref="GD24:GI24"/>
    <mergeCell ref="GJ24:GP24"/>
    <mergeCell ref="GD25:GI25"/>
    <mergeCell ref="JL26:JQ26"/>
    <mergeCell ref="FO26:FU26"/>
    <mergeCell ref="FV26:GC26"/>
    <mergeCell ref="GD26:GI26"/>
    <mergeCell ref="GQ30:GW30"/>
    <mergeCell ref="DX30:EA30"/>
    <mergeCell ref="EB30:EG30"/>
    <mergeCell ref="EH30:EN30"/>
    <mergeCell ref="EO30:ET30"/>
    <mergeCell ref="EU30:FB30"/>
    <mergeCell ref="FC30:FH30"/>
    <mergeCell ref="CH30:CM30"/>
    <mergeCell ref="CN30:CT30"/>
    <mergeCell ref="CU30:DC30"/>
    <mergeCell ref="DD30:DJ30"/>
    <mergeCell ref="DK30:DP30"/>
    <mergeCell ref="DQ30:DW30"/>
    <mergeCell ref="IU26:IX26"/>
    <mergeCell ref="IY26:JD26"/>
    <mergeCell ref="JE26:JK26"/>
    <mergeCell ref="GJ26:GP26"/>
    <mergeCell ref="GQ26:GW26"/>
    <mergeCell ref="GX26:HD26"/>
    <mergeCell ref="HE26:HJ26"/>
    <mergeCell ref="HK26:HQ26"/>
    <mergeCell ref="HR26:HZ26"/>
    <mergeCell ref="IU30:IX30"/>
    <mergeCell ref="IY30:JD30"/>
    <mergeCell ref="JE30:JK30"/>
    <mergeCell ref="JL30:JQ30"/>
    <mergeCell ref="GX30:HD30"/>
    <mergeCell ref="HE30:HJ30"/>
    <mergeCell ref="CA27:CG27"/>
    <mergeCell ref="CH27:CM27"/>
    <mergeCell ref="CN27:CT27"/>
    <mergeCell ref="CU27:DC27"/>
    <mergeCell ref="DD27:DJ27"/>
    <mergeCell ref="DK27:DP27"/>
    <mergeCell ref="DQ27:DW27"/>
    <mergeCell ref="DX27:EA27"/>
    <mergeCell ref="EB27:EG27"/>
    <mergeCell ref="CA30:CG30"/>
    <mergeCell ref="FI30:FN30"/>
    <mergeCell ref="FO30:FU30"/>
    <mergeCell ref="FV30:GC30"/>
    <mergeCell ref="GD30:GI30"/>
    <mergeCell ref="GJ30:GP30"/>
    <mergeCell ref="IN30:IT30"/>
    <mergeCell ref="HR31:HZ31"/>
    <mergeCell ref="IA31:IG31"/>
    <mergeCell ref="IH31:IM31"/>
    <mergeCell ref="FI31:FN31"/>
    <mergeCell ref="FO31:FU31"/>
    <mergeCell ref="FV31:GC31"/>
    <mergeCell ref="GD31:GI31"/>
    <mergeCell ref="GJ31:GP31"/>
    <mergeCell ref="GX31:HD31"/>
    <mergeCell ref="HE31:HJ31"/>
    <mergeCell ref="HK31:HQ31"/>
    <mergeCell ref="IN31:IT31"/>
    <mergeCell ref="CA28:CG28"/>
    <mergeCell ref="CH28:CM28"/>
    <mergeCell ref="CN28:CT28"/>
    <mergeCell ref="CU28:DC28"/>
    <mergeCell ref="A27:E27"/>
    <mergeCell ref="F27:BF27"/>
    <mergeCell ref="BG27:BL27"/>
    <mergeCell ref="BM27:BS27"/>
    <mergeCell ref="BT27:BZ27"/>
    <mergeCell ref="A30:E30"/>
    <mergeCell ref="F30:BF30"/>
    <mergeCell ref="BG30:BL30"/>
    <mergeCell ref="BM30:BS30"/>
    <mergeCell ref="BT30:BZ30"/>
    <mergeCell ref="CA32:CG32"/>
    <mergeCell ref="CH32:CM32"/>
    <mergeCell ref="CN32:CT32"/>
    <mergeCell ref="FO32:FU32"/>
    <mergeCell ref="FV32:GC32"/>
    <mergeCell ref="GD32:GI32"/>
    <mergeCell ref="BT32:BZ32"/>
    <mergeCell ref="A32:E32"/>
    <mergeCell ref="F32:BF32"/>
    <mergeCell ref="BG32:BL32"/>
    <mergeCell ref="BM32:BS32"/>
    <mergeCell ref="DX31:EA31"/>
    <mergeCell ref="EB31:EG31"/>
    <mergeCell ref="EH31:EN31"/>
    <mergeCell ref="EO31:ET31"/>
    <mergeCell ref="EU31:FB31"/>
    <mergeCell ref="FC31:FH31"/>
    <mergeCell ref="A28:E28"/>
    <mergeCell ref="F28:BF28"/>
    <mergeCell ref="BG28:BL28"/>
    <mergeCell ref="BM28:BS28"/>
    <mergeCell ref="BT28:BZ28"/>
    <mergeCell ref="A33:E33"/>
    <mergeCell ref="F33:BF33"/>
    <mergeCell ref="BG33:BL33"/>
    <mergeCell ref="BM33:BS33"/>
    <mergeCell ref="BT33:BZ33"/>
    <mergeCell ref="CU32:DC32"/>
    <mergeCell ref="DD32:DJ32"/>
    <mergeCell ref="DK32:DP32"/>
    <mergeCell ref="IY33:JD33"/>
    <mergeCell ref="JE33:JK33"/>
    <mergeCell ref="JL33:JQ33"/>
    <mergeCell ref="GQ33:GW33"/>
    <mergeCell ref="GX33:HD33"/>
    <mergeCell ref="HE33:HJ33"/>
    <mergeCell ref="A34:E34"/>
    <mergeCell ref="A31:E31"/>
    <mergeCell ref="F31:BF31"/>
    <mergeCell ref="BG31:BL31"/>
    <mergeCell ref="HE32:HJ32"/>
    <mergeCell ref="HK32:HQ32"/>
    <mergeCell ref="HR32:HZ32"/>
    <mergeCell ref="IA32:IG32"/>
    <mergeCell ref="BM31:BS31"/>
    <mergeCell ref="BT31:BZ31"/>
    <mergeCell ref="CA31:CG31"/>
    <mergeCell ref="GQ31:GW31"/>
    <mergeCell ref="CH31:CM31"/>
    <mergeCell ref="CN31:CT31"/>
    <mergeCell ref="CU31:DC31"/>
    <mergeCell ref="DD31:DJ31"/>
    <mergeCell ref="DK31:DP31"/>
    <mergeCell ref="DQ31:DW31"/>
    <mergeCell ref="BM34:BS34"/>
    <mergeCell ref="BT34:BZ34"/>
    <mergeCell ref="CA34:CG34"/>
    <mergeCell ref="IH33:IM33"/>
    <mergeCell ref="IN33:IT33"/>
    <mergeCell ref="IU33:IX33"/>
    <mergeCell ref="FC33:FH33"/>
    <mergeCell ref="FI33:FN33"/>
    <mergeCell ref="FO33:FU33"/>
    <mergeCell ref="FV33:GC33"/>
    <mergeCell ref="GD33:GI33"/>
    <mergeCell ref="GJ33:GP33"/>
    <mergeCell ref="DQ33:DW33"/>
    <mergeCell ref="DX33:EA33"/>
    <mergeCell ref="EB33:EG33"/>
    <mergeCell ref="EH33:EN33"/>
    <mergeCell ref="EO33:ET33"/>
    <mergeCell ref="EU33:FB33"/>
    <mergeCell ref="CA33:CG33"/>
    <mergeCell ref="CH33:CM33"/>
    <mergeCell ref="CN33:CT33"/>
    <mergeCell ref="DX34:EA34"/>
    <mergeCell ref="HK33:HQ33"/>
    <mergeCell ref="CU34:DC34"/>
    <mergeCell ref="DD34:DJ34"/>
    <mergeCell ref="DK34:DP34"/>
    <mergeCell ref="DQ34:DW34"/>
    <mergeCell ref="EH34:EN34"/>
    <mergeCell ref="EO34:ET34"/>
    <mergeCell ref="CU33:DC33"/>
    <mergeCell ref="IN34:IT34"/>
    <mergeCell ref="IU34:IX34"/>
    <mergeCell ref="IY34:JD34"/>
    <mergeCell ref="JE34:JK34"/>
    <mergeCell ref="HR33:HZ33"/>
    <mergeCell ref="IA33:IG33"/>
    <mergeCell ref="JL34:JQ34"/>
    <mergeCell ref="JL35:JQ35"/>
    <mergeCell ref="IN35:IT35"/>
    <mergeCell ref="IU35:IX35"/>
    <mergeCell ref="IU32:IX32"/>
    <mergeCell ref="FC32:FH32"/>
    <mergeCell ref="FI32:FN32"/>
    <mergeCell ref="GJ32:GP32"/>
    <mergeCell ref="IH32:IM32"/>
    <mergeCell ref="IN32:IT32"/>
    <mergeCell ref="DQ32:DW32"/>
    <mergeCell ref="DX32:EA32"/>
    <mergeCell ref="EB32:EG32"/>
    <mergeCell ref="GQ32:GW32"/>
    <mergeCell ref="GX32:HD32"/>
    <mergeCell ref="IY32:JD32"/>
    <mergeCell ref="JE32:JK32"/>
    <mergeCell ref="JL32:JQ32"/>
    <mergeCell ref="EH32:EN32"/>
    <mergeCell ref="EO32:ET32"/>
    <mergeCell ref="EU32:FB32"/>
    <mergeCell ref="A35:E35"/>
    <mergeCell ref="F35:BF35"/>
    <mergeCell ref="BG35:BL35"/>
    <mergeCell ref="BM35:BS35"/>
    <mergeCell ref="BT35:BZ35"/>
    <mergeCell ref="GX34:HD34"/>
    <mergeCell ref="HE34:HJ34"/>
    <mergeCell ref="HK34:HQ34"/>
    <mergeCell ref="HR34:HZ34"/>
    <mergeCell ref="IA34:IG34"/>
    <mergeCell ref="IH34:IM34"/>
    <mergeCell ref="FI34:FN34"/>
    <mergeCell ref="FO34:FU34"/>
    <mergeCell ref="FV34:GC34"/>
    <mergeCell ref="GD34:GI34"/>
    <mergeCell ref="GJ34:GP34"/>
    <mergeCell ref="GQ34:GW34"/>
    <mergeCell ref="GQ35:GW35"/>
    <mergeCell ref="GX35:HD35"/>
    <mergeCell ref="HE35:HJ35"/>
    <mergeCell ref="HK35:HQ35"/>
    <mergeCell ref="HR35:HZ35"/>
    <mergeCell ref="IA35:IG35"/>
    <mergeCell ref="IH35:IM35"/>
    <mergeCell ref="CA35:CG35"/>
    <mergeCell ref="CH35:CM35"/>
    <mergeCell ref="CN35:CT35"/>
    <mergeCell ref="EB34:EG34"/>
    <mergeCell ref="EU34:FB34"/>
    <mergeCell ref="CN34:CT34"/>
    <mergeCell ref="F34:BF34"/>
    <mergeCell ref="BG34:BL34"/>
    <mergeCell ref="IH39:IM39"/>
    <mergeCell ref="A38:BF38"/>
    <mergeCell ref="BG38:BL38"/>
    <mergeCell ref="BM38:BS38"/>
    <mergeCell ref="BT38:BZ38"/>
    <mergeCell ref="CA38:CG38"/>
    <mergeCell ref="JE38:JK38"/>
    <mergeCell ref="FC35:FH35"/>
    <mergeCell ref="FI35:FN35"/>
    <mergeCell ref="FO35:FU35"/>
    <mergeCell ref="FV35:GC35"/>
    <mergeCell ref="GD35:GI35"/>
    <mergeCell ref="GJ35:GP35"/>
    <mergeCell ref="DQ35:DW35"/>
    <mergeCell ref="DX35:EA35"/>
    <mergeCell ref="EB35:EG35"/>
    <mergeCell ref="EH35:EN35"/>
    <mergeCell ref="EO35:ET35"/>
    <mergeCell ref="EU35:FB35"/>
    <mergeCell ref="IY35:JD35"/>
    <mergeCell ref="JE35:JK35"/>
    <mergeCell ref="CU35:DC35"/>
    <mergeCell ref="FC38:FH38"/>
    <mergeCell ref="EO36:ET36"/>
    <mergeCell ref="IU37:IX37"/>
    <mergeCell ref="IY37:JD37"/>
    <mergeCell ref="JE37:JK37"/>
    <mergeCell ref="EU37:FB37"/>
    <mergeCell ref="FC37:FH37"/>
    <mergeCell ref="FI37:FN37"/>
    <mergeCell ref="FO37:FU37"/>
    <mergeCell ref="FV37:GC37"/>
    <mergeCell ref="IN38:IT38"/>
    <mergeCell ref="IU38:IX38"/>
    <mergeCell ref="IY38:JD38"/>
    <mergeCell ref="A39:E39"/>
    <mergeCell ref="F39:BF39"/>
    <mergeCell ref="BG39:BL39"/>
    <mergeCell ref="BM39:BS39"/>
    <mergeCell ref="BT39:BZ39"/>
    <mergeCell ref="GX38:HD38"/>
    <mergeCell ref="HE38:HJ38"/>
    <mergeCell ref="HK38:HQ38"/>
    <mergeCell ref="HR38:HZ38"/>
    <mergeCell ref="IA38:IG38"/>
    <mergeCell ref="IH38:IM38"/>
    <mergeCell ref="FI38:FN38"/>
    <mergeCell ref="FO38:FU38"/>
    <mergeCell ref="FV38:GC38"/>
    <mergeCell ref="GD38:GI38"/>
    <mergeCell ref="GJ38:GP38"/>
    <mergeCell ref="GQ38:GW38"/>
    <mergeCell ref="DX38:EA38"/>
    <mergeCell ref="EB38:EG38"/>
    <mergeCell ref="EH38:EN38"/>
    <mergeCell ref="EO38:ET38"/>
    <mergeCell ref="EU38:FB38"/>
    <mergeCell ref="CA39:CG39"/>
    <mergeCell ref="CH39:CM39"/>
    <mergeCell ref="CN39:CT39"/>
    <mergeCell ref="CU39:DC39"/>
    <mergeCell ref="DD39:DJ39"/>
    <mergeCell ref="DK39:DP39"/>
    <mergeCell ref="CH38:CM38"/>
    <mergeCell ref="HK28:HQ28"/>
    <mergeCell ref="HR28:HZ28"/>
    <mergeCell ref="IA28:IG28"/>
    <mergeCell ref="IN39:IT39"/>
    <mergeCell ref="IU39:IX39"/>
    <mergeCell ref="IY39:JD39"/>
    <mergeCell ref="JE39:JK39"/>
    <mergeCell ref="JL39:JQ39"/>
    <mergeCell ref="GQ39:GW39"/>
    <mergeCell ref="GX39:HD39"/>
    <mergeCell ref="HE39:HJ39"/>
    <mergeCell ref="HK39:HQ39"/>
    <mergeCell ref="HR39:HZ39"/>
    <mergeCell ref="IA39:IG39"/>
    <mergeCell ref="CN38:CT38"/>
    <mergeCell ref="CU38:DC38"/>
    <mergeCell ref="DD38:DJ38"/>
    <mergeCell ref="DK38:DP38"/>
    <mergeCell ref="DQ38:DW38"/>
    <mergeCell ref="FC39:FH39"/>
    <mergeCell ref="FI39:FN39"/>
    <mergeCell ref="FO39:FU39"/>
    <mergeCell ref="FV39:GC39"/>
    <mergeCell ref="GD39:GI39"/>
    <mergeCell ref="GJ39:GP39"/>
    <mergeCell ref="DQ39:DW39"/>
    <mergeCell ref="DX39:EA39"/>
    <mergeCell ref="EB39:EG39"/>
    <mergeCell ref="EH39:EN39"/>
    <mergeCell ref="EO39:ET39"/>
    <mergeCell ref="EU39:FB39"/>
    <mergeCell ref="JL38:JQ38"/>
    <mergeCell ref="FC29:FH29"/>
    <mergeCell ref="FI29:FN29"/>
    <mergeCell ref="FO29:FU29"/>
    <mergeCell ref="FV29:GC29"/>
    <mergeCell ref="GD29:GI29"/>
    <mergeCell ref="GJ29:GP29"/>
    <mergeCell ref="GQ29:GW29"/>
    <mergeCell ref="GX29:HD29"/>
    <mergeCell ref="HE29:HJ29"/>
    <mergeCell ref="DX28:EA28"/>
    <mergeCell ref="EB28:EG28"/>
    <mergeCell ref="EH28:EN28"/>
    <mergeCell ref="EO28:ET28"/>
    <mergeCell ref="EU28:FB28"/>
    <mergeCell ref="FC28:FH28"/>
    <mergeCell ref="FI28:FN28"/>
    <mergeCell ref="FO28:FU28"/>
    <mergeCell ref="FV28:GC28"/>
    <mergeCell ref="GD28:GI28"/>
    <mergeCell ref="GJ28:GP28"/>
    <mergeCell ref="GQ28:GW28"/>
    <mergeCell ref="GX28:HD28"/>
    <mergeCell ref="HE28:HJ28"/>
    <mergeCell ref="HK29:HQ29"/>
    <mergeCell ref="HR29:HZ29"/>
    <mergeCell ref="IA29:IG29"/>
    <mergeCell ref="IH29:IM29"/>
    <mergeCell ref="IN29:IT29"/>
    <mergeCell ref="IU29:IX29"/>
    <mergeCell ref="IY29:JD29"/>
    <mergeCell ref="JE29:JK29"/>
    <mergeCell ref="JL29:JQ29"/>
    <mergeCell ref="IH28:IM28"/>
    <mergeCell ref="IN28:IT28"/>
    <mergeCell ref="IU28:IX28"/>
    <mergeCell ref="IY28:JD28"/>
    <mergeCell ref="JE28:JK28"/>
    <mergeCell ref="JL28:JQ28"/>
    <mergeCell ref="A29:E29"/>
    <mergeCell ref="F29:BF29"/>
    <mergeCell ref="BG29:BL29"/>
    <mergeCell ref="BM29:BS29"/>
    <mergeCell ref="BT29:BZ29"/>
    <mergeCell ref="CA29:CG29"/>
    <mergeCell ref="CH29:CM29"/>
    <mergeCell ref="CN29:CT29"/>
    <mergeCell ref="CU29:DC29"/>
    <mergeCell ref="DD29:DJ29"/>
    <mergeCell ref="DK29:DP29"/>
    <mergeCell ref="DQ29:DW29"/>
    <mergeCell ref="DX29:EA29"/>
    <mergeCell ref="EB29:EG29"/>
    <mergeCell ref="EH29:EN29"/>
    <mergeCell ref="EO29:ET29"/>
    <mergeCell ref="EU29:FB29"/>
  </mergeCells>
  <pageMargins left="0.39370078740157483" right="0.31496062992125984" top="0.78740157480314965" bottom="0.39370078740157483" header="0.19685039370078741" footer="0.19685039370078741"/>
  <pageSetup paperSize="8" scale="88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72"/>
  <sheetViews>
    <sheetView view="pageBreakPreview" topLeftCell="A10" zoomScaleNormal="100" zoomScaleSheetLayoutView="100" workbookViewId="0">
      <selection activeCell="A18" sqref="A18:XFD66"/>
    </sheetView>
  </sheetViews>
  <sheetFormatPr defaultColWidth="0.85546875" defaultRowHeight="15" x14ac:dyDescent="0.25"/>
  <cols>
    <col min="1" max="2" width="0.85546875" style="14"/>
    <col min="3" max="3" width="1.42578125" style="14" customWidth="1"/>
    <col min="4" max="4" width="1" style="14" customWidth="1"/>
    <col min="5" max="5" width="0.7109375" style="14" customWidth="1"/>
    <col min="6" max="146" width="0.85546875" style="14"/>
    <col min="147" max="147" width="0.7109375" style="14" customWidth="1"/>
    <col min="148" max="165" width="0.85546875" style="14"/>
    <col min="166" max="166" width="1" style="14" customWidth="1"/>
    <col min="167" max="171" width="0.85546875" style="14"/>
    <col min="172" max="172" width="3" style="14" customWidth="1"/>
    <col min="173" max="179" width="0.85546875" style="14"/>
    <col min="180" max="180" width="3.28515625" style="14" customWidth="1"/>
    <col min="181" max="186" width="0.85546875" style="14"/>
    <col min="187" max="187" width="2.42578125" style="14" customWidth="1"/>
    <col min="188" max="193" width="0.85546875" style="14"/>
    <col min="194" max="194" width="2.28515625" style="14" customWidth="1"/>
    <col min="195" max="226" width="0.85546875" style="14"/>
    <col min="227" max="227" width="5" style="14" bestFit="1" customWidth="1"/>
    <col min="228" max="16384" width="0.85546875" style="14"/>
  </cols>
  <sheetData>
    <row r="1" spans="1:225" s="2" customFormat="1" ht="30.75" customHeight="1" x14ac:dyDescent="0.2">
      <c r="GJ1" s="338" t="s">
        <v>49</v>
      </c>
      <c r="GK1" s="338"/>
      <c r="GL1" s="338"/>
      <c r="GM1" s="338"/>
      <c r="GN1" s="338"/>
      <c r="GO1" s="338"/>
      <c r="GP1" s="338"/>
      <c r="GQ1" s="338"/>
      <c r="GR1" s="338"/>
      <c r="GS1" s="338"/>
      <c r="GT1" s="338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338"/>
      <c r="HK1" s="338"/>
      <c r="HL1" s="338"/>
      <c r="HM1" s="338"/>
      <c r="HN1" s="338"/>
      <c r="HO1" s="338"/>
      <c r="HP1" s="338"/>
      <c r="HQ1" s="338"/>
    </row>
    <row r="2" spans="1:225" s="2" customFormat="1" ht="9.9499999999999993" customHeight="1" x14ac:dyDescent="0.2"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29"/>
      <c r="EP2" s="5"/>
      <c r="EQ2" s="5"/>
      <c r="ER2" s="5"/>
      <c r="ES2" s="5"/>
      <c r="HQ2" s="6" t="s">
        <v>50</v>
      </c>
    </row>
    <row r="3" spans="1:225" s="2" customFormat="1" ht="9.9499999999999993" customHeight="1" x14ac:dyDescent="0.2"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29"/>
      <c r="EP3" s="5"/>
      <c r="EQ3" s="5"/>
      <c r="ER3" s="5"/>
      <c r="ES3" s="5"/>
      <c r="HQ3" s="6"/>
    </row>
    <row r="4" spans="1:225" s="12" customFormat="1" ht="24.75" customHeight="1" x14ac:dyDescent="0.2">
      <c r="FV4" s="362" t="s">
        <v>266</v>
      </c>
      <c r="FW4" s="362"/>
      <c r="FX4" s="362"/>
      <c r="FY4" s="362"/>
      <c r="FZ4" s="362"/>
      <c r="GA4" s="362"/>
      <c r="GB4" s="362"/>
      <c r="GC4" s="362"/>
      <c r="GD4" s="362"/>
      <c r="GE4" s="362"/>
      <c r="GF4" s="362"/>
      <c r="GG4" s="362"/>
      <c r="GH4" s="362"/>
      <c r="GI4" s="362"/>
      <c r="GJ4" s="362"/>
      <c r="GK4" s="362"/>
      <c r="GL4" s="362"/>
      <c r="GM4" s="362"/>
      <c r="GN4" s="362"/>
      <c r="GO4" s="362"/>
      <c r="GP4" s="362"/>
      <c r="GQ4" s="362"/>
      <c r="GR4" s="362"/>
      <c r="GS4" s="362"/>
      <c r="GT4" s="362"/>
      <c r="GU4" s="362"/>
      <c r="GV4" s="362"/>
      <c r="GW4" s="362"/>
      <c r="GX4" s="362"/>
      <c r="GY4" s="362"/>
      <c r="GZ4" s="362"/>
      <c r="HA4" s="362"/>
      <c r="HB4" s="362"/>
      <c r="HC4" s="362"/>
      <c r="HD4" s="362"/>
      <c r="HE4" s="362"/>
      <c r="HF4" s="362"/>
      <c r="HG4" s="362"/>
      <c r="HH4" s="362"/>
      <c r="HI4" s="362"/>
      <c r="HJ4" s="362"/>
      <c r="HK4" s="362"/>
      <c r="HL4" s="362"/>
      <c r="HM4" s="362"/>
      <c r="HN4" s="362"/>
      <c r="HO4" s="362"/>
      <c r="HP4" s="362"/>
      <c r="HQ4" s="362"/>
    </row>
    <row r="5" spans="1:225" s="12" customFormat="1" ht="12.75" x14ac:dyDescent="0.2">
      <c r="FV5" s="367"/>
      <c r="FW5" s="367"/>
      <c r="FX5" s="367"/>
      <c r="FY5" s="367"/>
      <c r="FZ5" s="367"/>
      <c r="GA5" s="367"/>
      <c r="GB5" s="367"/>
      <c r="GC5" s="367"/>
      <c r="GD5" s="367"/>
      <c r="GE5" s="367"/>
      <c r="GF5" s="367"/>
      <c r="GG5" s="367"/>
      <c r="GH5" s="367"/>
      <c r="GI5" s="367"/>
      <c r="GJ5" s="367"/>
      <c r="GK5" s="367"/>
      <c r="GL5" s="367"/>
      <c r="GM5" s="367"/>
      <c r="GN5" s="367"/>
      <c r="GO5" s="367"/>
      <c r="GP5" s="367"/>
      <c r="GQ5" s="367"/>
      <c r="GR5" s="367"/>
      <c r="GS5" s="367"/>
      <c r="GT5" s="367"/>
      <c r="GU5" s="367"/>
      <c r="GV5" s="367"/>
      <c r="GW5" s="367"/>
      <c r="GX5" s="367"/>
      <c r="GY5" s="367"/>
      <c r="GZ5" s="367"/>
      <c r="HA5" s="367"/>
      <c r="HB5" s="367"/>
      <c r="HC5" s="367"/>
      <c r="HD5" s="367"/>
      <c r="HE5" s="367"/>
      <c r="HF5" s="2" t="s">
        <v>267</v>
      </c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s="1" customFormat="1" ht="11.25" x14ac:dyDescent="0.2"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363" t="s">
        <v>10</v>
      </c>
      <c r="GN6" s="363"/>
      <c r="GO6" s="363"/>
      <c r="GP6" s="363"/>
      <c r="GQ6" s="363"/>
      <c r="GR6" s="363"/>
      <c r="GS6" s="363"/>
      <c r="GT6" s="363"/>
      <c r="GU6" s="363"/>
      <c r="GV6" s="363"/>
      <c r="GW6" s="363"/>
      <c r="GX6" s="363"/>
      <c r="GY6" s="363"/>
      <c r="GZ6" s="363"/>
      <c r="HA6" s="363"/>
      <c r="HB6" s="363"/>
      <c r="HC6" s="363"/>
      <c r="HD6" s="363"/>
      <c r="HE6" s="363"/>
      <c r="HF6" s="363"/>
      <c r="HG6" s="363"/>
      <c r="HH6" s="363"/>
      <c r="HI6" s="363"/>
      <c r="HJ6" s="363"/>
      <c r="HK6" s="363"/>
      <c r="HL6" s="363"/>
      <c r="HM6" s="363"/>
      <c r="HN6" s="363"/>
      <c r="HO6" s="363"/>
      <c r="HP6" s="363"/>
      <c r="HQ6" s="363"/>
    </row>
    <row r="7" spans="1:225" s="12" customFormat="1" ht="12.75" x14ac:dyDescent="0.2"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364" t="s">
        <v>11</v>
      </c>
      <c r="GM7" s="364"/>
      <c r="GN7" s="365"/>
      <c r="GO7" s="365"/>
      <c r="GP7" s="365"/>
      <c r="GQ7" s="365"/>
      <c r="GR7" s="366" t="s">
        <v>11</v>
      </c>
      <c r="GS7" s="366"/>
      <c r="GT7" s="365"/>
      <c r="GU7" s="365"/>
      <c r="GV7" s="365"/>
      <c r="GW7" s="365"/>
      <c r="GX7" s="365"/>
      <c r="GY7" s="365"/>
      <c r="GZ7" s="365"/>
      <c r="HA7" s="365"/>
      <c r="HB7" s="365"/>
      <c r="HC7" s="365"/>
      <c r="HD7" s="365"/>
      <c r="HE7" s="365"/>
      <c r="HF7" s="364">
        <v>20</v>
      </c>
      <c r="HG7" s="364"/>
      <c r="HH7" s="364"/>
      <c r="HI7" s="365"/>
      <c r="HJ7" s="365"/>
      <c r="HK7" s="365"/>
      <c r="HL7" s="365"/>
      <c r="HM7" s="365"/>
      <c r="HN7" s="24" t="s">
        <v>13</v>
      </c>
      <c r="HO7" s="2"/>
      <c r="HP7" s="2"/>
      <c r="HQ7" s="24"/>
    </row>
    <row r="8" spans="1:225" s="12" customFormat="1" ht="12.75" x14ac:dyDescent="0.2"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7" t="s">
        <v>12</v>
      </c>
    </row>
    <row r="9" spans="1:225" s="1" customFormat="1" ht="10.5" customHeight="1" x14ac:dyDescent="0.2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339"/>
      <c r="HO9" s="339"/>
      <c r="HP9" s="339"/>
      <c r="HQ9" s="339"/>
    </row>
    <row r="10" spans="1:225" s="1" customFormat="1" ht="10.5" customHeight="1" x14ac:dyDescent="0.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1"/>
      <c r="HO10" s="11"/>
      <c r="HP10" s="11"/>
      <c r="HQ10" s="11"/>
    </row>
    <row r="11" spans="1:225" s="12" customFormat="1" ht="12.75" x14ac:dyDescent="0.2">
      <c r="F11" s="340" t="s">
        <v>51</v>
      </c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0"/>
      <c r="FL11" s="340"/>
      <c r="FM11" s="340"/>
      <c r="FN11" s="340"/>
      <c r="FO11" s="340"/>
      <c r="FP11" s="340"/>
      <c r="FQ11" s="340"/>
      <c r="FR11" s="340"/>
      <c r="FS11" s="340"/>
      <c r="FT11" s="340"/>
      <c r="FU11" s="340"/>
      <c r="FV11" s="340"/>
      <c r="FW11" s="340"/>
      <c r="FX11" s="340"/>
      <c r="FY11" s="340"/>
      <c r="FZ11" s="340"/>
      <c r="GA11" s="340"/>
      <c r="GB11" s="340"/>
      <c r="GC11" s="340"/>
      <c r="GD11" s="340"/>
      <c r="GE11" s="340"/>
      <c r="GF11" s="340"/>
      <c r="GG11" s="340"/>
      <c r="GH11" s="340"/>
      <c r="GI11" s="340"/>
      <c r="GJ11" s="340"/>
      <c r="GK11" s="340"/>
      <c r="GL11" s="340"/>
      <c r="GM11" s="340"/>
      <c r="GN11" s="340"/>
      <c r="GO11" s="340"/>
      <c r="GP11" s="340"/>
      <c r="GQ11" s="340"/>
      <c r="GR11" s="340"/>
      <c r="GS11" s="340"/>
      <c r="GT11" s="340"/>
      <c r="GU11" s="340"/>
      <c r="GV11" s="340"/>
      <c r="GW11" s="340"/>
      <c r="GX11" s="340"/>
      <c r="GY11" s="340"/>
      <c r="GZ11" s="340"/>
      <c r="HA11" s="340"/>
      <c r="HB11" s="340"/>
      <c r="HC11" s="340"/>
      <c r="HD11" s="340"/>
      <c r="HE11" s="340"/>
      <c r="HF11" s="340"/>
      <c r="HG11" s="340"/>
      <c r="HH11" s="340"/>
      <c r="HI11" s="340"/>
      <c r="HJ11" s="340"/>
      <c r="HK11" s="340"/>
      <c r="HL11" s="340"/>
      <c r="HM11" s="340"/>
      <c r="HN11" s="340"/>
      <c r="HO11" s="340"/>
      <c r="HP11" s="340"/>
      <c r="HQ11" s="340"/>
    </row>
    <row r="12" spans="1:225" s="13" customFormat="1" x14ac:dyDescent="0.25"/>
    <row r="13" spans="1:225" s="2" customFormat="1" ht="15" customHeight="1" x14ac:dyDescent="0.2">
      <c r="A13" s="318" t="s">
        <v>493</v>
      </c>
      <c r="B13" s="318"/>
      <c r="C13" s="318"/>
      <c r="D13" s="318"/>
      <c r="E13" s="318"/>
      <c r="F13" s="318" t="s">
        <v>52</v>
      </c>
      <c r="G13" s="318"/>
      <c r="H13" s="318"/>
      <c r="I13" s="318"/>
      <c r="J13" s="318" t="s">
        <v>53</v>
      </c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272" t="s">
        <v>54</v>
      </c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4"/>
      <c r="CE13" s="272" t="s">
        <v>55</v>
      </c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4"/>
      <c r="DC13" s="322" t="s">
        <v>56</v>
      </c>
      <c r="DD13" s="323"/>
      <c r="DE13" s="323"/>
      <c r="DF13" s="323"/>
      <c r="DG13" s="323"/>
      <c r="DH13" s="323"/>
      <c r="DI13" s="323"/>
      <c r="DJ13" s="323"/>
      <c r="DK13" s="323"/>
      <c r="DL13" s="324"/>
      <c r="DM13" s="242" t="s">
        <v>152</v>
      </c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4"/>
    </row>
    <row r="14" spans="1:225" s="2" customFormat="1" ht="15" customHeight="1" x14ac:dyDescent="0.2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287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9"/>
      <c r="CE14" s="287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9"/>
      <c r="DC14" s="325"/>
      <c r="DD14" s="326"/>
      <c r="DE14" s="326"/>
      <c r="DF14" s="326"/>
      <c r="DG14" s="326"/>
      <c r="DH14" s="326"/>
      <c r="DI14" s="326"/>
      <c r="DJ14" s="326"/>
      <c r="DK14" s="326"/>
      <c r="DL14" s="327"/>
      <c r="DM14" s="242" t="s">
        <v>159</v>
      </c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4"/>
      <c r="ER14" s="272" t="s">
        <v>160</v>
      </c>
      <c r="ES14" s="273"/>
      <c r="ET14" s="273"/>
      <c r="EU14" s="273"/>
      <c r="EV14" s="273"/>
      <c r="EW14" s="274"/>
      <c r="EX14" s="272" t="s">
        <v>161</v>
      </c>
      <c r="EY14" s="273"/>
      <c r="EZ14" s="273"/>
      <c r="FA14" s="273"/>
      <c r="FB14" s="273"/>
      <c r="FC14" s="274"/>
      <c r="FD14" s="341" t="s">
        <v>57</v>
      </c>
      <c r="FE14" s="342"/>
      <c r="FF14" s="342"/>
      <c r="FG14" s="342"/>
      <c r="FH14" s="342"/>
      <c r="FI14" s="342"/>
      <c r="FJ14" s="343"/>
      <c r="FK14" s="242" t="s">
        <v>159</v>
      </c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4"/>
      <c r="GU14" s="272" t="s">
        <v>160</v>
      </c>
      <c r="GV14" s="273"/>
      <c r="GW14" s="273"/>
      <c r="GX14" s="273"/>
      <c r="GY14" s="273"/>
      <c r="GZ14" s="273"/>
      <c r="HA14" s="273"/>
      <c r="HB14" s="274"/>
      <c r="HC14" s="272" t="s">
        <v>161</v>
      </c>
      <c r="HD14" s="273"/>
      <c r="HE14" s="273"/>
      <c r="HF14" s="273"/>
      <c r="HG14" s="273"/>
      <c r="HH14" s="273"/>
      <c r="HI14" s="274"/>
      <c r="HJ14" s="341" t="s">
        <v>57</v>
      </c>
      <c r="HK14" s="342"/>
      <c r="HL14" s="342"/>
      <c r="HM14" s="342"/>
      <c r="HN14" s="342"/>
      <c r="HO14" s="342"/>
      <c r="HP14" s="342"/>
      <c r="HQ14" s="343"/>
    </row>
    <row r="15" spans="1:225" s="2" customFormat="1" ht="24" customHeight="1" x14ac:dyDescent="0.2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 t="s">
        <v>58</v>
      </c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 t="s">
        <v>58</v>
      </c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28"/>
      <c r="DD15" s="329"/>
      <c r="DE15" s="329"/>
      <c r="DF15" s="329"/>
      <c r="DG15" s="329"/>
      <c r="DH15" s="329"/>
      <c r="DI15" s="329"/>
      <c r="DJ15" s="329"/>
      <c r="DK15" s="329"/>
      <c r="DL15" s="330"/>
      <c r="DM15" s="319" t="s">
        <v>59</v>
      </c>
      <c r="DN15" s="319"/>
      <c r="DO15" s="319"/>
      <c r="DP15" s="319"/>
      <c r="DQ15" s="319"/>
      <c r="DR15" s="319"/>
      <c r="DS15" s="319" t="s">
        <v>60</v>
      </c>
      <c r="DT15" s="319"/>
      <c r="DU15" s="319"/>
      <c r="DV15" s="319"/>
      <c r="DW15" s="319"/>
      <c r="DX15" s="319"/>
      <c r="DY15" s="319" t="s">
        <v>61</v>
      </c>
      <c r="DZ15" s="319"/>
      <c r="EA15" s="319"/>
      <c r="EB15" s="319"/>
      <c r="EC15" s="319"/>
      <c r="ED15" s="319"/>
      <c r="EE15" s="319" t="s">
        <v>62</v>
      </c>
      <c r="EF15" s="319"/>
      <c r="EG15" s="319"/>
      <c r="EH15" s="319"/>
      <c r="EI15" s="319"/>
      <c r="EJ15" s="319"/>
      <c r="EK15" s="319" t="s">
        <v>34</v>
      </c>
      <c r="EL15" s="319"/>
      <c r="EM15" s="319"/>
      <c r="EN15" s="319"/>
      <c r="EO15" s="319"/>
      <c r="EP15" s="319"/>
      <c r="EQ15" s="319"/>
      <c r="ER15" s="287"/>
      <c r="ES15" s="288"/>
      <c r="ET15" s="288"/>
      <c r="EU15" s="288"/>
      <c r="EV15" s="288"/>
      <c r="EW15" s="289"/>
      <c r="EX15" s="287"/>
      <c r="EY15" s="288"/>
      <c r="EZ15" s="288"/>
      <c r="FA15" s="288"/>
      <c r="FB15" s="288"/>
      <c r="FC15" s="289"/>
      <c r="FD15" s="344"/>
      <c r="FE15" s="345"/>
      <c r="FF15" s="345"/>
      <c r="FG15" s="345"/>
      <c r="FH15" s="345"/>
      <c r="FI15" s="345"/>
      <c r="FJ15" s="346"/>
      <c r="FK15" s="319" t="s">
        <v>59</v>
      </c>
      <c r="FL15" s="319"/>
      <c r="FM15" s="319"/>
      <c r="FN15" s="319"/>
      <c r="FO15" s="319"/>
      <c r="FP15" s="319"/>
      <c r="FQ15" s="319"/>
      <c r="FR15" s="319" t="s">
        <v>60</v>
      </c>
      <c r="FS15" s="319"/>
      <c r="FT15" s="319"/>
      <c r="FU15" s="319"/>
      <c r="FV15" s="319"/>
      <c r="FW15" s="319"/>
      <c r="FX15" s="319"/>
      <c r="FY15" s="319" t="s">
        <v>61</v>
      </c>
      <c r="FZ15" s="319"/>
      <c r="GA15" s="319"/>
      <c r="GB15" s="319"/>
      <c r="GC15" s="319"/>
      <c r="GD15" s="319"/>
      <c r="GE15" s="319"/>
      <c r="GF15" s="319" t="s">
        <v>62</v>
      </c>
      <c r="GG15" s="319"/>
      <c r="GH15" s="319"/>
      <c r="GI15" s="319"/>
      <c r="GJ15" s="319"/>
      <c r="GK15" s="319"/>
      <c r="GL15" s="319"/>
      <c r="GM15" s="319" t="s">
        <v>34</v>
      </c>
      <c r="GN15" s="319"/>
      <c r="GO15" s="319"/>
      <c r="GP15" s="319"/>
      <c r="GQ15" s="319"/>
      <c r="GR15" s="319"/>
      <c r="GS15" s="319"/>
      <c r="GT15" s="319"/>
      <c r="GU15" s="287"/>
      <c r="GV15" s="288"/>
      <c r="GW15" s="288"/>
      <c r="GX15" s="288"/>
      <c r="GY15" s="288"/>
      <c r="GZ15" s="288"/>
      <c r="HA15" s="288"/>
      <c r="HB15" s="289"/>
      <c r="HC15" s="287"/>
      <c r="HD15" s="288"/>
      <c r="HE15" s="288"/>
      <c r="HF15" s="288"/>
      <c r="HG15" s="288"/>
      <c r="HH15" s="288"/>
      <c r="HI15" s="289"/>
      <c r="HJ15" s="344"/>
      <c r="HK15" s="345"/>
      <c r="HL15" s="345"/>
      <c r="HM15" s="345"/>
      <c r="HN15" s="345"/>
      <c r="HO15" s="345"/>
      <c r="HP15" s="345"/>
      <c r="HQ15" s="346"/>
    </row>
    <row r="16" spans="1:225" s="2" customFormat="1" ht="15" customHeight="1" x14ac:dyDescent="0.2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9">
        <v>2017</v>
      </c>
      <c r="BH16" s="319"/>
      <c r="BI16" s="319"/>
      <c r="BJ16" s="319"/>
      <c r="BK16" s="319"/>
      <c r="BL16" s="319"/>
      <c r="BM16" s="319">
        <v>2018</v>
      </c>
      <c r="BN16" s="319"/>
      <c r="BO16" s="319"/>
      <c r="BP16" s="319"/>
      <c r="BQ16" s="319"/>
      <c r="BR16" s="319"/>
      <c r="BS16" s="319">
        <v>2019</v>
      </c>
      <c r="BT16" s="319"/>
      <c r="BU16" s="319"/>
      <c r="BV16" s="319"/>
      <c r="BW16" s="319"/>
      <c r="BX16" s="319"/>
      <c r="BY16" s="319" t="s">
        <v>57</v>
      </c>
      <c r="BZ16" s="319"/>
      <c r="CA16" s="319"/>
      <c r="CB16" s="319"/>
      <c r="CC16" s="319"/>
      <c r="CD16" s="319"/>
      <c r="CE16" s="319">
        <v>2017</v>
      </c>
      <c r="CF16" s="319"/>
      <c r="CG16" s="319"/>
      <c r="CH16" s="319"/>
      <c r="CI16" s="319"/>
      <c r="CJ16" s="319"/>
      <c r="CK16" s="319">
        <v>2018</v>
      </c>
      <c r="CL16" s="319"/>
      <c r="CM16" s="319"/>
      <c r="CN16" s="319"/>
      <c r="CO16" s="319"/>
      <c r="CP16" s="319"/>
      <c r="CQ16" s="319">
        <v>2019</v>
      </c>
      <c r="CR16" s="319"/>
      <c r="CS16" s="319"/>
      <c r="CT16" s="319"/>
      <c r="CU16" s="319"/>
      <c r="CV16" s="319"/>
      <c r="CW16" s="319" t="s">
        <v>57</v>
      </c>
      <c r="CX16" s="319"/>
      <c r="CY16" s="319"/>
      <c r="CZ16" s="319"/>
      <c r="DA16" s="319"/>
      <c r="DB16" s="319"/>
      <c r="DC16" s="242" t="s">
        <v>63</v>
      </c>
      <c r="DD16" s="243"/>
      <c r="DE16" s="243"/>
      <c r="DF16" s="243"/>
      <c r="DG16" s="243"/>
      <c r="DH16" s="243"/>
      <c r="DI16" s="243"/>
      <c r="DJ16" s="243"/>
      <c r="DK16" s="243"/>
      <c r="DL16" s="244"/>
      <c r="DM16" s="319" t="s">
        <v>151</v>
      </c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 t="s">
        <v>63</v>
      </c>
      <c r="FL16" s="319"/>
      <c r="FM16" s="319"/>
      <c r="FN16" s="319"/>
      <c r="FO16" s="319"/>
      <c r="FP16" s="319"/>
      <c r="FQ16" s="319"/>
      <c r="FR16" s="319"/>
      <c r="FS16" s="319"/>
      <c r="FT16" s="319"/>
      <c r="FU16" s="319"/>
      <c r="FV16" s="319"/>
      <c r="FW16" s="319"/>
      <c r="FX16" s="319"/>
      <c r="FY16" s="319"/>
      <c r="FZ16" s="319"/>
      <c r="GA16" s="319"/>
      <c r="GB16" s="319"/>
      <c r="GC16" s="319"/>
      <c r="GD16" s="319"/>
      <c r="GE16" s="319"/>
      <c r="GF16" s="319"/>
      <c r="GG16" s="319"/>
      <c r="GH16" s="319"/>
      <c r="GI16" s="319"/>
      <c r="GJ16" s="319"/>
      <c r="GK16" s="319"/>
      <c r="GL16" s="319"/>
      <c r="GM16" s="319"/>
      <c r="GN16" s="319"/>
      <c r="GO16" s="319"/>
      <c r="GP16" s="319"/>
      <c r="GQ16" s="319"/>
      <c r="GR16" s="319"/>
      <c r="GS16" s="319"/>
      <c r="GT16" s="319"/>
      <c r="GU16" s="319"/>
      <c r="GV16" s="319"/>
      <c r="GW16" s="319"/>
      <c r="GX16" s="319"/>
      <c r="GY16" s="319"/>
      <c r="GZ16" s="319"/>
      <c r="HA16" s="319"/>
      <c r="HB16" s="319"/>
      <c r="HC16" s="319"/>
      <c r="HD16" s="319"/>
      <c r="HE16" s="319"/>
      <c r="HF16" s="319"/>
      <c r="HG16" s="319"/>
      <c r="HH16" s="319"/>
      <c r="HI16" s="319"/>
      <c r="HJ16" s="319"/>
      <c r="HK16" s="319"/>
      <c r="HL16" s="319"/>
      <c r="HM16" s="319"/>
      <c r="HN16" s="319"/>
      <c r="HO16" s="319"/>
      <c r="HP16" s="319"/>
      <c r="HQ16" s="319"/>
    </row>
    <row r="17" spans="1:227" s="2" customFormat="1" ht="10.5" x14ac:dyDescent="0.2">
      <c r="A17" s="319">
        <v>0</v>
      </c>
      <c r="B17" s="319"/>
      <c r="C17" s="319"/>
      <c r="D17" s="319"/>
      <c r="E17" s="319"/>
      <c r="F17" s="319">
        <v>1</v>
      </c>
      <c r="G17" s="319"/>
      <c r="H17" s="319"/>
      <c r="I17" s="319"/>
      <c r="J17" s="242">
        <v>2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4"/>
      <c r="BG17" s="319">
        <v>3</v>
      </c>
      <c r="BH17" s="319"/>
      <c r="BI17" s="319"/>
      <c r="BJ17" s="319"/>
      <c r="BK17" s="319"/>
      <c r="BL17" s="319"/>
      <c r="BM17" s="319">
        <v>4</v>
      </c>
      <c r="BN17" s="319"/>
      <c r="BO17" s="319"/>
      <c r="BP17" s="319"/>
      <c r="BQ17" s="319"/>
      <c r="BR17" s="319"/>
      <c r="BS17" s="319">
        <v>5</v>
      </c>
      <c r="BT17" s="319"/>
      <c r="BU17" s="319"/>
      <c r="BV17" s="319"/>
      <c r="BW17" s="319"/>
      <c r="BX17" s="319"/>
      <c r="BY17" s="319">
        <v>6</v>
      </c>
      <c r="BZ17" s="319"/>
      <c r="CA17" s="319"/>
      <c r="CB17" s="319"/>
      <c r="CC17" s="319"/>
      <c r="CD17" s="319"/>
      <c r="CE17" s="319">
        <v>7</v>
      </c>
      <c r="CF17" s="319"/>
      <c r="CG17" s="319"/>
      <c r="CH17" s="319"/>
      <c r="CI17" s="319"/>
      <c r="CJ17" s="319"/>
      <c r="CK17" s="319">
        <v>8</v>
      </c>
      <c r="CL17" s="319"/>
      <c r="CM17" s="319"/>
      <c r="CN17" s="319"/>
      <c r="CO17" s="319"/>
      <c r="CP17" s="319"/>
      <c r="CQ17" s="319">
        <v>9</v>
      </c>
      <c r="CR17" s="319"/>
      <c r="CS17" s="319"/>
      <c r="CT17" s="319"/>
      <c r="CU17" s="319"/>
      <c r="CV17" s="319"/>
      <c r="CW17" s="319">
        <v>10</v>
      </c>
      <c r="CX17" s="319"/>
      <c r="CY17" s="319"/>
      <c r="CZ17" s="319"/>
      <c r="DA17" s="319"/>
      <c r="DB17" s="319"/>
      <c r="DC17" s="347">
        <v>11</v>
      </c>
      <c r="DD17" s="347"/>
      <c r="DE17" s="347"/>
      <c r="DF17" s="347"/>
      <c r="DG17" s="347"/>
      <c r="DH17" s="347"/>
      <c r="DI17" s="347"/>
      <c r="DJ17" s="347"/>
      <c r="DK17" s="347"/>
      <c r="DL17" s="347"/>
      <c r="DM17" s="319">
        <v>12</v>
      </c>
      <c r="DN17" s="319"/>
      <c r="DO17" s="319"/>
      <c r="DP17" s="319"/>
      <c r="DQ17" s="319"/>
      <c r="DR17" s="319"/>
      <c r="DS17" s="319">
        <v>13</v>
      </c>
      <c r="DT17" s="319"/>
      <c r="DU17" s="319"/>
      <c r="DV17" s="319"/>
      <c r="DW17" s="319"/>
      <c r="DX17" s="319"/>
      <c r="DY17" s="319">
        <v>14</v>
      </c>
      <c r="DZ17" s="319"/>
      <c r="EA17" s="319"/>
      <c r="EB17" s="319"/>
      <c r="EC17" s="319"/>
      <c r="ED17" s="319"/>
      <c r="EE17" s="319">
        <v>15</v>
      </c>
      <c r="EF17" s="319"/>
      <c r="EG17" s="319"/>
      <c r="EH17" s="319"/>
      <c r="EI17" s="319"/>
      <c r="EJ17" s="319"/>
      <c r="EK17" s="319">
        <v>16</v>
      </c>
      <c r="EL17" s="319"/>
      <c r="EM17" s="319"/>
      <c r="EN17" s="319"/>
      <c r="EO17" s="319"/>
      <c r="EP17" s="319"/>
      <c r="EQ17" s="319"/>
      <c r="ER17" s="319">
        <v>17</v>
      </c>
      <c r="ES17" s="319"/>
      <c r="ET17" s="319"/>
      <c r="EU17" s="319"/>
      <c r="EV17" s="319"/>
      <c r="EW17" s="319"/>
      <c r="EX17" s="319">
        <v>18</v>
      </c>
      <c r="EY17" s="319"/>
      <c r="EZ17" s="319"/>
      <c r="FA17" s="319"/>
      <c r="FB17" s="319"/>
      <c r="FC17" s="319"/>
      <c r="FD17" s="319">
        <v>19</v>
      </c>
      <c r="FE17" s="319"/>
      <c r="FF17" s="319"/>
      <c r="FG17" s="319"/>
      <c r="FH17" s="319"/>
      <c r="FI17" s="319"/>
      <c r="FJ17" s="319"/>
      <c r="FK17" s="319">
        <v>20</v>
      </c>
      <c r="FL17" s="319"/>
      <c r="FM17" s="319"/>
      <c r="FN17" s="319"/>
      <c r="FO17" s="319"/>
      <c r="FP17" s="319"/>
      <c r="FQ17" s="319"/>
      <c r="FR17" s="319">
        <v>21</v>
      </c>
      <c r="FS17" s="319"/>
      <c r="FT17" s="319"/>
      <c r="FU17" s="319"/>
      <c r="FV17" s="319"/>
      <c r="FW17" s="319"/>
      <c r="FX17" s="319"/>
      <c r="FY17" s="319">
        <v>22</v>
      </c>
      <c r="FZ17" s="319"/>
      <c r="GA17" s="319"/>
      <c r="GB17" s="319"/>
      <c r="GC17" s="319"/>
      <c r="GD17" s="319"/>
      <c r="GE17" s="319"/>
      <c r="GF17" s="319">
        <v>23</v>
      </c>
      <c r="GG17" s="319"/>
      <c r="GH17" s="319"/>
      <c r="GI17" s="319"/>
      <c r="GJ17" s="319"/>
      <c r="GK17" s="319"/>
      <c r="GL17" s="319"/>
      <c r="GM17" s="319">
        <v>24</v>
      </c>
      <c r="GN17" s="319"/>
      <c r="GO17" s="319"/>
      <c r="GP17" s="319"/>
      <c r="GQ17" s="319"/>
      <c r="GR17" s="319"/>
      <c r="GS17" s="319"/>
      <c r="GT17" s="319"/>
      <c r="GU17" s="319">
        <v>25</v>
      </c>
      <c r="GV17" s="319"/>
      <c r="GW17" s="319"/>
      <c r="GX17" s="319"/>
      <c r="GY17" s="319"/>
      <c r="GZ17" s="319"/>
      <c r="HA17" s="319"/>
      <c r="HB17" s="319"/>
      <c r="HC17" s="319">
        <v>26</v>
      </c>
      <c r="HD17" s="319"/>
      <c r="HE17" s="319"/>
      <c r="HF17" s="319"/>
      <c r="HG17" s="319"/>
      <c r="HH17" s="319"/>
      <c r="HI17" s="319"/>
      <c r="HJ17" s="319">
        <v>27</v>
      </c>
      <c r="HK17" s="319"/>
      <c r="HL17" s="319"/>
      <c r="HM17" s="319"/>
      <c r="HN17" s="319"/>
      <c r="HO17" s="319"/>
      <c r="HP17" s="319"/>
      <c r="HQ17" s="319"/>
    </row>
    <row r="18" spans="1:227" s="98" customFormat="1" ht="21" customHeight="1" x14ac:dyDescent="0.2">
      <c r="A18" s="320"/>
      <c r="B18" s="320"/>
      <c r="C18" s="320"/>
      <c r="D18" s="320"/>
      <c r="E18" s="320"/>
      <c r="F18" s="320"/>
      <c r="G18" s="320"/>
      <c r="H18" s="320"/>
      <c r="I18" s="320"/>
      <c r="J18" s="368" t="s">
        <v>14</v>
      </c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70"/>
      <c r="BG18" s="311" t="s">
        <v>608</v>
      </c>
      <c r="BH18" s="311"/>
      <c r="BI18" s="311"/>
      <c r="BJ18" s="311"/>
      <c r="BK18" s="311"/>
      <c r="BL18" s="311"/>
      <c r="BM18" s="311" t="s">
        <v>608</v>
      </c>
      <c r="BN18" s="311"/>
      <c r="BO18" s="311"/>
      <c r="BP18" s="311"/>
      <c r="BQ18" s="311"/>
      <c r="BR18" s="311"/>
      <c r="BS18" s="311" t="s">
        <v>608</v>
      </c>
      <c r="BT18" s="311"/>
      <c r="BU18" s="311"/>
      <c r="BV18" s="311"/>
      <c r="BW18" s="311"/>
      <c r="BX18" s="311"/>
      <c r="BY18" s="311" t="s">
        <v>608</v>
      </c>
      <c r="BZ18" s="311"/>
      <c r="CA18" s="311"/>
      <c r="CB18" s="311"/>
      <c r="CC18" s="311"/>
      <c r="CD18" s="311"/>
      <c r="CE18" s="311" t="s">
        <v>608</v>
      </c>
      <c r="CF18" s="311"/>
      <c r="CG18" s="311"/>
      <c r="CH18" s="311"/>
      <c r="CI18" s="311"/>
      <c r="CJ18" s="311"/>
      <c r="CK18" s="311" t="s">
        <v>608</v>
      </c>
      <c r="CL18" s="311"/>
      <c r="CM18" s="311"/>
      <c r="CN18" s="311"/>
      <c r="CO18" s="311"/>
      <c r="CP18" s="311"/>
      <c r="CQ18" s="311" t="s">
        <v>608</v>
      </c>
      <c r="CR18" s="311"/>
      <c r="CS18" s="311"/>
      <c r="CT18" s="311"/>
      <c r="CU18" s="311"/>
      <c r="CV18" s="311"/>
      <c r="CW18" s="311" t="s">
        <v>608</v>
      </c>
      <c r="CX18" s="311"/>
      <c r="CY18" s="311"/>
      <c r="CZ18" s="311"/>
      <c r="DA18" s="311"/>
      <c r="DB18" s="311"/>
      <c r="DC18" s="371">
        <v>322.81216949571188</v>
      </c>
      <c r="DD18" s="371"/>
      <c r="DE18" s="371"/>
      <c r="DF18" s="371"/>
      <c r="DG18" s="371"/>
      <c r="DH18" s="371"/>
      <c r="DI18" s="371"/>
      <c r="DJ18" s="371"/>
      <c r="DK18" s="371"/>
      <c r="DL18" s="371"/>
      <c r="DM18" s="372">
        <v>210</v>
      </c>
      <c r="DN18" s="372"/>
      <c r="DO18" s="372"/>
      <c r="DP18" s="372"/>
      <c r="DQ18" s="372"/>
      <c r="DR18" s="372"/>
      <c r="DS18" s="372">
        <v>208</v>
      </c>
      <c r="DT18" s="372"/>
      <c r="DU18" s="372"/>
      <c r="DV18" s="372"/>
      <c r="DW18" s="372"/>
      <c r="DX18" s="372"/>
      <c r="DY18" s="372">
        <v>208</v>
      </c>
      <c r="DZ18" s="372"/>
      <c r="EA18" s="372"/>
      <c r="EB18" s="372"/>
      <c r="EC18" s="372"/>
      <c r="ED18" s="372"/>
      <c r="EE18" s="372">
        <v>193</v>
      </c>
      <c r="EF18" s="372"/>
      <c r="EG18" s="372"/>
      <c r="EH18" s="372"/>
      <c r="EI18" s="372"/>
      <c r="EJ18" s="372"/>
      <c r="EK18" s="372">
        <v>819</v>
      </c>
      <c r="EL18" s="372"/>
      <c r="EM18" s="372"/>
      <c r="EN18" s="372"/>
      <c r="EO18" s="372"/>
      <c r="EP18" s="372"/>
      <c r="EQ18" s="372"/>
      <c r="ER18" s="372">
        <v>327</v>
      </c>
      <c r="ES18" s="372"/>
      <c r="ET18" s="372"/>
      <c r="EU18" s="372"/>
      <c r="EV18" s="372"/>
      <c r="EW18" s="372"/>
      <c r="EX18" s="372">
        <v>297</v>
      </c>
      <c r="EY18" s="372"/>
      <c r="EZ18" s="372"/>
      <c r="FA18" s="372"/>
      <c r="FB18" s="372"/>
      <c r="FC18" s="372"/>
      <c r="FD18" s="372">
        <v>1443</v>
      </c>
      <c r="FE18" s="372"/>
      <c r="FF18" s="372"/>
      <c r="FG18" s="372"/>
      <c r="FH18" s="372"/>
      <c r="FI18" s="372"/>
      <c r="FJ18" s="372"/>
      <c r="FK18" s="371">
        <v>39.076945313559328</v>
      </c>
      <c r="FL18" s="371"/>
      <c r="FM18" s="371"/>
      <c r="FN18" s="371"/>
      <c r="FO18" s="371"/>
      <c r="FP18" s="371"/>
      <c r="FQ18" s="371"/>
      <c r="FR18" s="371">
        <v>95.375210433898303</v>
      </c>
      <c r="FS18" s="371"/>
      <c r="FT18" s="371"/>
      <c r="FU18" s="371"/>
      <c r="FV18" s="371"/>
      <c r="FW18" s="371"/>
      <c r="FX18" s="371"/>
      <c r="FY18" s="371">
        <v>27.582642771186439</v>
      </c>
      <c r="FZ18" s="371"/>
      <c r="GA18" s="371"/>
      <c r="GB18" s="371"/>
      <c r="GC18" s="371"/>
      <c r="GD18" s="371"/>
      <c r="GE18" s="371"/>
      <c r="GF18" s="371">
        <v>5.66135084745763</v>
      </c>
      <c r="GG18" s="371"/>
      <c r="GH18" s="371"/>
      <c r="GI18" s="371"/>
      <c r="GJ18" s="371"/>
      <c r="GK18" s="371"/>
      <c r="GL18" s="371"/>
      <c r="GM18" s="371">
        <v>167.69614936610168</v>
      </c>
      <c r="GN18" s="371"/>
      <c r="GO18" s="371"/>
      <c r="GP18" s="371"/>
      <c r="GQ18" s="371"/>
      <c r="GR18" s="371"/>
      <c r="GS18" s="371"/>
      <c r="GT18" s="371"/>
      <c r="GU18" s="371">
        <v>104.80592928215253</v>
      </c>
      <c r="GV18" s="371"/>
      <c r="GW18" s="371"/>
      <c r="GX18" s="371"/>
      <c r="GY18" s="371"/>
      <c r="GZ18" s="371"/>
      <c r="HA18" s="371"/>
      <c r="HB18" s="371"/>
      <c r="HC18" s="371">
        <v>50.310064406779659</v>
      </c>
      <c r="HD18" s="371"/>
      <c r="HE18" s="371"/>
      <c r="HF18" s="371"/>
      <c r="HG18" s="371"/>
      <c r="HH18" s="371"/>
      <c r="HI18" s="371"/>
      <c r="HJ18" s="371">
        <v>322.81214305503391</v>
      </c>
      <c r="HK18" s="371"/>
      <c r="HL18" s="371"/>
      <c r="HM18" s="371"/>
      <c r="HN18" s="371"/>
      <c r="HO18" s="371"/>
      <c r="HP18" s="371"/>
      <c r="HQ18" s="371"/>
    </row>
    <row r="19" spans="1:227" s="97" customFormat="1" ht="48" customHeight="1" x14ac:dyDescent="0.2">
      <c r="A19" s="311" t="s">
        <v>494</v>
      </c>
      <c r="B19" s="311"/>
      <c r="C19" s="311"/>
      <c r="D19" s="311"/>
      <c r="E19" s="311"/>
      <c r="F19" s="311">
        <v>1</v>
      </c>
      <c r="G19" s="311"/>
      <c r="H19" s="311"/>
      <c r="I19" s="311"/>
      <c r="J19" s="349" t="s">
        <v>136</v>
      </c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1"/>
      <c r="BG19" s="311" t="s">
        <v>608</v>
      </c>
      <c r="BH19" s="311"/>
      <c r="BI19" s="311"/>
      <c r="BJ19" s="311"/>
      <c r="BK19" s="311"/>
      <c r="BL19" s="311"/>
      <c r="BM19" s="311" t="s">
        <v>608</v>
      </c>
      <c r="BN19" s="311"/>
      <c r="BO19" s="311"/>
      <c r="BP19" s="311"/>
      <c r="BQ19" s="311"/>
      <c r="BR19" s="311"/>
      <c r="BS19" s="311" t="s">
        <v>608</v>
      </c>
      <c r="BT19" s="311"/>
      <c r="BU19" s="311"/>
      <c r="BV19" s="311"/>
      <c r="BW19" s="311"/>
      <c r="BX19" s="311"/>
      <c r="BY19" s="311" t="s">
        <v>608</v>
      </c>
      <c r="BZ19" s="311"/>
      <c r="CA19" s="311"/>
      <c r="CB19" s="311"/>
      <c r="CC19" s="311"/>
      <c r="CD19" s="311"/>
      <c r="CE19" s="311" t="s">
        <v>608</v>
      </c>
      <c r="CF19" s="311"/>
      <c r="CG19" s="311"/>
      <c r="CH19" s="311"/>
      <c r="CI19" s="311"/>
      <c r="CJ19" s="311"/>
      <c r="CK19" s="311" t="s">
        <v>608</v>
      </c>
      <c r="CL19" s="311"/>
      <c r="CM19" s="311"/>
      <c r="CN19" s="311"/>
      <c r="CO19" s="311"/>
      <c r="CP19" s="311"/>
      <c r="CQ19" s="311" t="s">
        <v>608</v>
      </c>
      <c r="CR19" s="311"/>
      <c r="CS19" s="311"/>
      <c r="CT19" s="311"/>
      <c r="CU19" s="311"/>
      <c r="CV19" s="311"/>
      <c r="CW19" s="311" t="s">
        <v>608</v>
      </c>
      <c r="CX19" s="311"/>
      <c r="CY19" s="311"/>
      <c r="CZ19" s="311"/>
      <c r="DA19" s="311"/>
      <c r="DB19" s="311"/>
      <c r="DC19" s="321">
        <v>45.967894915254234</v>
      </c>
      <c r="DD19" s="321"/>
      <c r="DE19" s="321"/>
      <c r="DF19" s="321"/>
      <c r="DG19" s="321"/>
      <c r="DH19" s="321"/>
      <c r="DI19" s="321"/>
      <c r="DJ19" s="321"/>
      <c r="DK19" s="321"/>
      <c r="DL19" s="321"/>
      <c r="DM19" s="334">
        <v>1</v>
      </c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>
        <v>1</v>
      </c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>
        <v>2</v>
      </c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>
        <v>2</v>
      </c>
      <c r="FE19" s="334"/>
      <c r="FF19" s="334"/>
      <c r="FG19" s="334"/>
      <c r="FH19" s="334"/>
      <c r="FI19" s="334"/>
      <c r="FJ19" s="334"/>
      <c r="FK19" s="321">
        <v>22.983947457627117</v>
      </c>
      <c r="FL19" s="321"/>
      <c r="FM19" s="321"/>
      <c r="FN19" s="321"/>
      <c r="FO19" s="321"/>
      <c r="FP19" s="321"/>
      <c r="FQ19" s="321"/>
      <c r="FR19" s="321">
        <v>0</v>
      </c>
      <c r="FS19" s="321"/>
      <c r="FT19" s="321"/>
      <c r="FU19" s="321"/>
      <c r="FV19" s="321"/>
      <c r="FW19" s="321"/>
      <c r="FX19" s="321"/>
      <c r="FY19" s="321">
        <v>22.983947457627117</v>
      </c>
      <c r="FZ19" s="321"/>
      <c r="GA19" s="321"/>
      <c r="GB19" s="321"/>
      <c r="GC19" s="321"/>
      <c r="GD19" s="321"/>
      <c r="GE19" s="321"/>
      <c r="GF19" s="321">
        <v>0</v>
      </c>
      <c r="GG19" s="321"/>
      <c r="GH19" s="321"/>
      <c r="GI19" s="321"/>
      <c r="GJ19" s="321"/>
      <c r="GK19" s="321"/>
      <c r="GL19" s="321"/>
      <c r="GM19" s="321">
        <v>45.967894915254234</v>
      </c>
      <c r="GN19" s="321"/>
      <c r="GO19" s="321"/>
      <c r="GP19" s="321"/>
      <c r="GQ19" s="321"/>
      <c r="GR19" s="321"/>
      <c r="GS19" s="321"/>
      <c r="GT19" s="321"/>
      <c r="GU19" s="321">
        <v>0</v>
      </c>
      <c r="GV19" s="321"/>
      <c r="GW19" s="321"/>
      <c r="GX19" s="321"/>
      <c r="GY19" s="321"/>
      <c r="GZ19" s="321"/>
      <c r="HA19" s="321"/>
      <c r="HB19" s="321"/>
      <c r="HC19" s="321">
        <v>0</v>
      </c>
      <c r="HD19" s="321"/>
      <c r="HE19" s="321"/>
      <c r="HF19" s="321"/>
      <c r="HG19" s="321"/>
      <c r="HH19" s="321"/>
      <c r="HI19" s="321"/>
      <c r="HJ19" s="321">
        <v>45.967894915254234</v>
      </c>
      <c r="HK19" s="321"/>
      <c r="HL19" s="321"/>
      <c r="HM19" s="321"/>
      <c r="HN19" s="321"/>
      <c r="HO19" s="321"/>
      <c r="HP19" s="321"/>
      <c r="HQ19" s="321"/>
      <c r="HS19" s="98"/>
    </row>
    <row r="20" spans="1:227" s="97" customFormat="1" ht="21" customHeight="1" x14ac:dyDescent="0.2">
      <c r="A20" s="311"/>
      <c r="B20" s="311"/>
      <c r="C20" s="311"/>
      <c r="D20" s="311"/>
      <c r="E20" s="311"/>
      <c r="F20" s="311"/>
      <c r="G20" s="311"/>
      <c r="H20" s="311"/>
      <c r="I20" s="311"/>
      <c r="J20" s="335" t="s">
        <v>170</v>
      </c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7"/>
      <c r="BG20" s="311" t="s">
        <v>608</v>
      </c>
      <c r="BH20" s="311"/>
      <c r="BI20" s="311"/>
      <c r="BJ20" s="311"/>
      <c r="BK20" s="311"/>
      <c r="BL20" s="311"/>
      <c r="BM20" s="311" t="s">
        <v>608</v>
      </c>
      <c r="BN20" s="311"/>
      <c r="BO20" s="311"/>
      <c r="BP20" s="311"/>
      <c r="BQ20" s="311"/>
      <c r="BR20" s="311"/>
      <c r="BS20" s="311" t="s">
        <v>608</v>
      </c>
      <c r="BT20" s="311"/>
      <c r="BU20" s="311"/>
      <c r="BV20" s="311"/>
      <c r="BW20" s="311"/>
      <c r="BX20" s="311"/>
      <c r="BY20" s="311" t="s">
        <v>608</v>
      </c>
      <c r="BZ20" s="311"/>
      <c r="CA20" s="311"/>
      <c r="CB20" s="311"/>
      <c r="CC20" s="311"/>
      <c r="CD20" s="311"/>
      <c r="CE20" s="311" t="s">
        <v>608</v>
      </c>
      <c r="CF20" s="311"/>
      <c r="CG20" s="311"/>
      <c r="CH20" s="311"/>
      <c r="CI20" s="311"/>
      <c r="CJ20" s="311"/>
      <c r="CK20" s="311" t="s">
        <v>608</v>
      </c>
      <c r="CL20" s="311"/>
      <c r="CM20" s="311"/>
      <c r="CN20" s="311"/>
      <c r="CO20" s="311"/>
      <c r="CP20" s="311"/>
      <c r="CQ20" s="311" t="s">
        <v>608</v>
      </c>
      <c r="CR20" s="311"/>
      <c r="CS20" s="311"/>
      <c r="CT20" s="311"/>
      <c r="CU20" s="311"/>
      <c r="CV20" s="311"/>
      <c r="CW20" s="311" t="s">
        <v>608</v>
      </c>
      <c r="CX20" s="311"/>
      <c r="CY20" s="311"/>
      <c r="CZ20" s="311"/>
      <c r="DA20" s="311"/>
      <c r="DB20" s="311"/>
      <c r="DC20" s="321">
        <v>45.967894915254234</v>
      </c>
      <c r="DD20" s="321"/>
      <c r="DE20" s="321"/>
      <c r="DF20" s="321"/>
      <c r="DG20" s="321"/>
      <c r="DH20" s="321"/>
      <c r="DI20" s="321"/>
      <c r="DJ20" s="321"/>
      <c r="DK20" s="321"/>
      <c r="DL20" s="321"/>
      <c r="DM20" s="334">
        <v>1</v>
      </c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>
        <v>1</v>
      </c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>
        <v>2</v>
      </c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>
        <v>2</v>
      </c>
      <c r="FE20" s="334"/>
      <c r="FF20" s="334"/>
      <c r="FG20" s="334"/>
      <c r="FH20" s="334"/>
      <c r="FI20" s="334"/>
      <c r="FJ20" s="334"/>
      <c r="FK20" s="321">
        <v>22.983947457627117</v>
      </c>
      <c r="FL20" s="321"/>
      <c r="FM20" s="321"/>
      <c r="FN20" s="321"/>
      <c r="FO20" s="321"/>
      <c r="FP20" s="321"/>
      <c r="FQ20" s="321"/>
      <c r="FR20" s="321">
        <v>0</v>
      </c>
      <c r="FS20" s="321"/>
      <c r="FT20" s="321"/>
      <c r="FU20" s="321"/>
      <c r="FV20" s="321"/>
      <c r="FW20" s="321"/>
      <c r="FX20" s="321"/>
      <c r="FY20" s="321">
        <v>22.983947457627117</v>
      </c>
      <c r="FZ20" s="321"/>
      <c r="GA20" s="321"/>
      <c r="GB20" s="321"/>
      <c r="GC20" s="321"/>
      <c r="GD20" s="321"/>
      <c r="GE20" s="321"/>
      <c r="GF20" s="321">
        <v>0</v>
      </c>
      <c r="GG20" s="321"/>
      <c r="GH20" s="321"/>
      <c r="GI20" s="321"/>
      <c r="GJ20" s="321"/>
      <c r="GK20" s="321"/>
      <c r="GL20" s="321"/>
      <c r="GM20" s="321">
        <v>45.967894915254234</v>
      </c>
      <c r="GN20" s="321"/>
      <c r="GO20" s="321"/>
      <c r="GP20" s="321"/>
      <c r="GQ20" s="321"/>
      <c r="GR20" s="321"/>
      <c r="GS20" s="321"/>
      <c r="GT20" s="321"/>
      <c r="GU20" s="321">
        <v>0</v>
      </c>
      <c r="GV20" s="321"/>
      <c r="GW20" s="321"/>
      <c r="GX20" s="321"/>
      <c r="GY20" s="321"/>
      <c r="GZ20" s="321"/>
      <c r="HA20" s="321"/>
      <c r="HB20" s="321"/>
      <c r="HC20" s="321">
        <v>0</v>
      </c>
      <c r="HD20" s="321"/>
      <c r="HE20" s="321"/>
      <c r="HF20" s="321"/>
      <c r="HG20" s="321"/>
      <c r="HH20" s="321"/>
      <c r="HI20" s="321"/>
      <c r="HJ20" s="321">
        <v>45.967894915254234</v>
      </c>
      <c r="HK20" s="321"/>
      <c r="HL20" s="321"/>
      <c r="HM20" s="321"/>
      <c r="HN20" s="321"/>
      <c r="HO20" s="321"/>
      <c r="HP20" s="321"/>
      <c r="HQ20" s="321"/>
      <c r="HS20" s="98"/>
    </row>
    <row r="21" spans="1:227" s="97" customFormat="1" ht="21" customHeight="1" x14ac:dyDescent="0.2">
      <c r="A21" s="311" t="s">
        <v>495</v>
      </c>
      <c r="B21" s="311"/>
      <c r="C21" s="311"/>
      <c r="D21" s="311"/>
      <c r="E21" s="311"/>
      <c r="F21" s="311">
        <v>2</v>
      </c>
      <c r="G21" s="311"/>
      <c r="H21" s="311"/>
      <c r="I21" s="311"/>
      <c r="J21" s="349" t="s">
        <v>137</v>
      </c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1"/>
      <c r="BG21" s="311" t="s">
        <v>608</v>
      </c>
      <c r="BH21" s="311"/>
      <c r="BI21" s="311"/>
      <c r="BJ21" s="311"/>
      <c r="BK21" s="311"/>
      <c r="BL21" s="311"/>
      <c r="BM21" s="311" t="s">
        <v>608</v>
      </c>
      <c r="BN21" s="311"/>
      <c r="BO21" s="311"/>
      <c r="BP21" s="311"/>
      <c r="BQ21" s="311"/>
      <c r="BR21" s="311"/>
      <c r="BS21" s="311" t="s">
        <v>608</v>
      </c>
      <c r="BT21" s="311"/>
      <c r="BU21" s="311"/>
      <c r="BV21" s="311"/>
      <c r="BW21" s="311"/>
      <c r="BX21" s="311"/>
      <c r="BY21" s="311" t="s">
        <v>608</v>
      </c>
      <c r="BZ21" s="311"/>
      <c r="CA21" s="311"/>
      <c r="CB21" s="311"/>
      <c r="CC21" s="311"/>
      <c r="CD21" s="311"/>
      <c r="CE21" s="311" t="s">
        <v>608</v>
      </c>
      <c r="CF21" s="311"/>
      <c r="CG21" s="311"/>
      <c r="CH21" s="311"/>
      <c r="CI21" s="311"/>
      <c r="CJ21" s="311"/>
      <c r="CK21" s="311" t="s">
        <v>608</v>
      </c>
      <c r="CL21" s="311"/>
      <c r="CM21" s="311"/>
      <c r="CN21" s="311"/>
      <c r="CO21" s="311"/>
      <c r="CP21" s="311"/>
      <c r="CQ21" s="311" t="s">
        <v>608</v>
      </c>
      <c r="CR21" s="311"/>
      <c r="CS21" s="311"/>
      <c r="CT21" s="311"/>
      <c r="CU21" s="311"/>
      <c r="CV21" s="311"/>
      <c r="CW21" s="311" t="s">
        <v>608</v>
      </c>
      <c r="CX21" s="311"/>
      <c r="CY21" s="311"/>
      <c r="CZ21" s="311"/>
      <c r="DA21" s="311"/>
      <c r="DB21" s="311"/>
      <c r="DC21" s="321">
        <v>20.337478999999998</v>
      </c>
      <c r="DD21" s="321"/>
      <c r="DE21" s="321"/>
      <c r="DF21" s="321"/>
      <c r="DG21" s="321"/>
      <c r="DH21" s="321"/>
      <c r="DI21" s="321"/>
      <c r="DJ21" s="321"/>
      <c r="DK21" s="321"/>
      <c r="DL21" s="321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>
        <v>2</v>
      </c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>
        <v>2</v>
      </c>
      <c r="FE21" s="334"/>
      <c r="FF21" s="334"/>
      <c r="FG21" s="334"/>
      <c r="FH21" s="334"/>
      <c r="FI21" s="334"/>
      <c r="FJ21" s="334"/>
      <c r="FK21" s="321">
        <v>0</v>
      </c>
      <c r="FL21" s="321"/>
      <c r="FM21" s="321"/>
      <c r="FN21" s="321"/>
      <c r="FO21" s="321"/>
      <c r="FP21" s="321"/>
      <c r="FQ21" s="321"/>
      <c r="FR21" s="321">
        <v>0</v>
      </c>
      <c r="FS21" s="321"/>
      <c r="FT21" s="321"/>
      <c r="FU21" s="321"/>
      <c r="FV21" s="321"/>
      <c r="FW21" s="321"/>
      <c r="FX21" s="321"/>
      <c r="FY21" s="321">
        <v>0</v>
      </c>
      <c r="FZ21" s="321"/>
      <c r="GA21" s="321"/>
      <c r="GB21" s="321"/>
      <c r="GC21" s="321"/>
      <c r="GD21" s="321"/>
      <c r="GE21" s="321"/>
      <c r="GF21" s="321">
        <v>0</v>
      </c>
      <c r="GG21" s="321"/>
      <c r="GH21" s="321"/>
      <c r="GI21" s="321"/>
      <c r="GJ21" s="321"/>
      <c r="GK21" s="321"/>
      <c r="GL21" s="321"/>
      <c r="GM21" s="321">
        <v>0</v>
      </c>
      <c r="GN21" s="321"/>
      <c r="GO21" s="321"/>
      <c r="GP21" s="321"/>
      <c r="GQ21" s="321"/>
      <c r="GR21" s="321"/>
      <c r="GS21" s="321"/>
      <c r="GT21" s="321"/>
      <c r="GU21" s="321">
        <v>20.337478999999998</v>
      </c>
      <c r="GV21" s="321"/>
      <c r="GW21" s="321"/>
      <c r="GX21" s="321"/>
      <c r="GY21" s="321"/>
      <c r="GZ21" s="321"/>
      <c r="HA21" s="321"/>
      <c r="HB21" s="321"/>
      <c r="HC21" s="321">
        <v>0</v>
      </c>
      <c r="HD21" s="321"/>
      <c r="HE21" s="321"/>
      <c r="HF21" s="321"/>
      <c r="HG21" s="321"/>
      <c r="HH21" s="321"/>
      <c r="HI21" s="321"/>
      <c r="HJ21" s="321">
        <v>20.337478999999998</v>
      </c>
      <c r="HK21" s="321"/>
      <c r="HL21" s="321"/>
      <c r="HM21" s="321"/>
      <c r="HN21" s="321"/>
      <c r="HO21" s="321"/>
      <c r="HP21" s="321"/>
      <c r="HQ21" s="321"/>
      <c r="HS21" s="98"/>
    </row>
    <row r="22" spans="1:227" s="97" customFormat="1" ht="21" customHeight="1" x14ac:dyDescent="0.2">
      <c r="A22" s="311"/>
      <c r="B22" s="311"/>
      <c r="C22" s="311"/>
      <c r="D22" s="311"/>
      <c r="E22" s="311"/>
      <c r="F22" s="311"/>
      <c r="G22" s="311"/>
      <c r="H22" s="311"/>
      <c r="I22" s="311"/>
      <c r="J22" s="335" t="s">
        <v>169</v>
      </c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7"/>
      <c r="BG22" s="311" t="s">
        <v>608</v>
      </c>
      <c r="BH22" s="311"/>
      <c r="BI22" s="311"/>
      <c r="BJ22" s="311"/>
      <c r="BK22" s="311"/>
      <c r="BL22" s="311"/>
      <c r="BM22" s="311" t="s">
        <v>608</v>
      </c>
      <c r="BN22" s="311"/>
      <c r="BO22" s="311"/>
      <c r="BP22" s="311"/>
      <c r="BQ22" s="311"/>
      <c r="BR22" s="311"/>
      <c r="BS22" s="311" t="s">
        <v>608</v>
      </c>
      <c r="BT22" s="311"/>
      <c r="BU22" s="311"/>
      <c r="BV22" s="311"/>
      <c r="BW22" s="311"/>
      <c r="BX22" s="311"/>
      <c r="BY22" s="311" t="s">
        <v>608</v>
      </c>
      <c r="BZ22" s="311"/>
      <c r="CA22" s="311"/>
      <c r="CB22" s="311"/>
      <c r="CC22" s="311"/>
      <c r="CD22" s="311"/>
      <c r="CE22" s="311" t="s">
        <v>608</v>
      </c>
      <c r="CF22" s="311"/>
      <c r="CG22" s="311"/>
      <c r="CH22" s="311"/>
      <c r="CI22" s="311"/>
      <c r="CJ22" s="311"/>
      <c r="CK22" s="311" t="s">
        <v>608</v>
      </c>
      <c r="CL22" s="311"/>
      <c r="CM22" s="311"/>
      <c r="CN22" s="311"/>
      <c r="CO22" s="311"/>
      <c r="CP22" s="311"/>
      <c r="CQ22" s="311" t="s">
        <v>608</v>
      </c>
      <c r="CR22" s="311"/>
      <c r="CS22" s="311"/>
      <c r="CT22" s="311"/>
      <c r="CU22" s="311"/>
      <c r="CV22" s="311"/>
      <c r="CW22" s="311" t="s">
        <v>608</v>
      </c>
      <c r="CX22" s="311"/>
      <c r="CY22" s="311"/>
      <c r="CZ22" s="311"/>
      <c r="DA22" s="311"/>
      <c r="DB22" s="311"/>
      <c r="DC22" s="321">
        <v>21.94086101694915</v>
      </c>
      <c r="DD22" s="321"/>
      <c r="DE22" s="321"/>
      <c r="DF22" s="321"/>
      <c r="DG22" s="321"/>
      <c r="DH22" s="321"/>
      <c r="DI22" s="321"/>
      <c r="DJ22" s="321"/>
      <c r="DK22" s="321"/>
      <c r="DL22" s="321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>
        <v>2</v>
      </c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>
        <v>2</v>
      </c>
      <c r="FE22" s="334"/>
      <c r="FF22" s="334"/>
      <c r="FG22" s="334"/>
      <c r="FH22" s="334"/>
      <c r="FI22" s="334"/>
      <c r="FJ22" s="334"/>
      <c r="FK22" s="321">
        <v>0</v>
      </c>
      <c r="FL22" s="321"/>
      <c r="FM22" s="321"/>
      <c r="FN22" s="321"/>
      <c r="FO22" s="321"/>
      <c r="FP22" s="321"/>
      <c r="FQ22" s="321"/>
      <c r="FR22" s="321">
        <v>0</v>
      </c>
      <c r="FS22" s="321"/>
      <c r="FT22" s="321"/>
      <c r="FU22" s="321"/>
      <c r="FV22" s="321"/>
      <c r="FW22" s="321"/>
      <c r="FX22" s="321"/>
      <c r="FY22" s="321">
        <v>0</v>
      </c>
      <c r="FZ22" s="321"/>
      <c r="GA22" s="321"/>
      <c r="GB22" s="321"/>
      <c r="GC22" s="321"/>
      <c r="GD22" s="321"/>
      <c r="GE22" s="321"/>
      <c r="GF22" s="321">
        <v>0</v>
      </c>
      <c r="GG22" s="321"/>
      <c r="GH22" s="321"/>
      <c r="GI22" s="321"/>
      <c r="GJ22" s="321"/>
      <c r="GK22" s="321"/>
      <c r="GL22" s="321"/>
      <c r="GM22" s="321">
        <v>0</v>
      </c>
      <c r="GN22" s="321"/>
      <c r="GO22" s="321"/>
      <c r="GP22" s="321"/>
      <c r="GQ22" s="321"/>
      <c r="GR22" s="321"/>
      <c r="GS22" s="321"/>
      <c r="GT22" s="321"/>
      <c r="GU22" s="321">
        <v>21.94086101694915</v>
      </c>
      <c r="GV22" s="321"/>
      <c r="GW22" s="321"/>
      <c r="GX22" s="321"/>
      <c r="GY22" s="321"/>
      <c r="GZ22" s="321"/>
      <c r="HA22" s="321"/>
      <c r="HB22" s="321"/>
      <c r="HC22" s="321">
        <v>0</v>
      </c>
      <c r="HD22" s="321"/>
      <c r="HE22" s="321"/>
      <c r="HF22" s="321"/>
      <c r="HG22" s="321"/>
      <c r="HH22" s="321"/>
      <c r="HI22" s="321"/>
      <c r="HJ22" s="321">
        <v>21.94086101694915</v>
      </c>
      <c r="HK22" s="321"/>
      <c r="HL22" s="321"/>
      <c r="HM22" s="321"/>
      <c r="HN22" s="321"/>
      <c r="HO22" s="321"/>
      <c r="HP22" s="321"/>
      <c r="HQ22" s="321"/>
      <c r="HS22" s="98"/>
    </row>
    <row r="23" spans="1:227" s="97" customFormat="1" ht="21" customHeight="1" x14ac:dyDescent="0.2">
      <c r="A23" s="311" t="s">
        <v>496</v>
      </c>
      <c r="B23" s="311"/>
      <c r="C23" s="311"/>
      <c r="D23" s="311"/>
      <c r="E23" s="311"/>
      <c r="F23" s="311">
        <v>3</v>
      </c>
      <c r="G23" s="311"/>
      <c r="H23" s="311"/>
      <c r="I23" s="311"/>
      <c r="J23" s="349" t="s">
        <v>171</v>
      </c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1"/>
      <c r="BG23" s="311" t="s">
        <v>608</v>
      </c>
      <c r="BH23" s="311"/>
      <c r="BI23" s="311"/>
      <c r="BJ23" s="311"/>
      <c r="BK23" s="311"/>
      <c r="BL23" s="311"/>
      <c r="BM23" s="311" t="s">
        <v>608</v>
      </c>
      <c r="BN23" s="311"/>
      <c r="BO23" s="311"/>
      <c r="BP23" s="311"/>
      <c r="BQ23" s="311"/>
      <c r="BR23" s="311"/>
      <c r="BS23" s="311" t="s">
        <v>608</v>
      </c>
      <c r="BT23" s="311"/>
      <c r="BU23" s="311"/>
      <c r="BV23" s="311"/>
      <c r="BW23" s="311"/>
      <c r="BX23" s="311"/>
      <c r="BY23" s="311" t="s">
        <v>608</v>
      </c>
      <c r="BZ23" s="311"/>
      <c r="CA23" s="311"/>
      <c r="CB23" s="311"/>
      <c r="CC23" s="311"/>
      <c r="CD23" s="311"/>
      <c r="CE23" s="311" t="s">
        <v>608</v>
      </c>
      <c r="CF23" s="311"/>
      <c r="CG23" s="311"/>
      <c r="CH23" s="311"/>
      <c r="CI23" s="311"/>
      <c r="CJ23" s="311"/>
      <c r="CK23" s="311" t="s">
        <v>608</v>
      </c>
      <c r="CL23" s="311"/>
      <c r="CM23" s="311"/>
      <c r="CN23" s="311"/>
      <c r="CO23" s="311"/>
      <c r="CP23" s="311"/>
      <c r="CQ23" s="311" t="s">
        <v>608</v>
      </c>
      <c r="CR23" s="311"/>
      <c r="CS23" s="311"/>
      <c r="CT23" s="311"/>
      <c r="CU23" s="311"/>
      <c r="CV23" s="311"/>
      <c r="CW23" s="311" t="s">
        <v>608</v>
      </c>
      <c r="CX23" s="311"/>
      <c r="CY23" s="311"/>
      <c r="CZ23" s="311"/>
      <c r="DA23" s="311"/>
      <c r="DB23" s="311"/>
      <c r="DC23" s="321">
        <v>36.455368813559318</v>
      </c>
      <c r="DD23" s="321"/>
      <c r="DE23" s="321"/>
      <c r="DF23" s="321"/>
      <c r="DG23" s="321"/>
      <c r="DH23" s="321"/>
      <c r="DI23" s="321"/>
      <c r="DJ23" s="321"/>
      <c r="DK23" s="321"/>
      <c r="DL23" s="321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4"/>
      <c r="EW23" s="334"/>
      <c r="EX23" s="334">
        <v>3</v>
      </c>
      <c r="EY23" s="334"/>
      <c r="EZ23" s="334"/>
      <c r="FA23" s="334"/>
      <c r="FB23" s="334"/>
      <c r="FC23" s="334"/>
      <c r="FD23" s="334">
        <v>3</v>
      </c>
      <c r="FE23" s="334"/>
      <c r="FF23" s="334"/>
      <c r="FG23" s="334"/>
      <c r="FH23" s="334"/>
      <c r="FI23" s="334"/>
      <c r="FJ23" s="334"/>
      <c r="FK23" s="321">
        <v>0</v>
      </c>
      <c r="FL23" s="321"/>
      <c r="FM23" s="321"/>
      <c r="FN23" s="321"/>
      <c r="FO23" s="321"/>
      <c r="FP23" s="321"/>
      <c r="FQ23" s="321"/>
      <c r="FR23" s="321">
        <v>0</v>
      </c>
      <c r="FS23" s="321"/>
      <c r="FT23" s="321"/>
      <c r="FU23" s="321"/>
      <c r="FV23" s="321"/>
      <c r="FW23" s="321"/>
      <c r="FX23" s="321"/>
      <c r="FY23" s="321">
        <v>0</v>
      </c>
      <c r="FZ23" s="321"/>
      <c r="GA23" s="321"/>
      <c r="GB23" s="321"/>
      <c r="GC23" s="321"/>
      <c r="GD23" s="321"/>
      <c r="GE23" s="321"/>
      <c r="GF23" s="321">
        <v>0</v>
      </c>
      <c r="GG23" s="321"/>
      <c r="GH23" s="321"/>
      <c r="GI23" s="321"/>
      <c r="GJ23" s="321"/>
      <c r="GK23" s="321"/>
      <c r="GL23" s="321"/>
      <c r="GM23" s="321">
        <v>0</v>
      </c>
      <c r="GN23" s="321"/>
      <c r="GO23" s="321"/>
      <c r="GP23" s="321"/>
      <c r="GQ23" s="321"/>
      <c r="GR23" s="321"/>
      <c r="GS23" s="321"/>
      <c r="GT23" s="321"/>
      <c r="GU23" s="321">
        <v>0</v>
      </c>
      <c r="GV23" s="321"/>
      <c r="GW23" s="321"/>
      <c r="GX23" s="321"/>
      <c r="GY23" s="321"/>
      <c r="GZ23" s="321"/>
      <c r="HA23" s="321"/>
      <c r="HB23" s="321"/>
      <c r="HC23" s="321">
        <v>36.455368813559318</v>
      </c>
      <c r="HD23" s="321"/>
      <c r="HE23" s="321"/>
      <c r="HF23" s="321"/>
      <c r="HG23" s="321"/>
      <c r="HH23" s="321"/>
      <c r="HI23" s="321"/>
      <c r="HJ23" s="321">
        <v>36.455368813559318</v>
      </c>
      <c r="HK23" s="321"/>
      <c r="HL23" s="321"/>
      <c r="HM23" s="321"/>
      <c r="HN23" s="321"/>
      <c r="HO23" s="321"/>
      <c r="HP23" s="321"/>
      <c r="HQ23" s="321"/>
      <c r="HS23" s="98"/>
    </row>
    <row r="24" spans="1:227" s="97" customFormat="1" ht="21" customHeight="1" x14ac:dyDescent="0.2">
      <c r="A24" s="311"/>
      <c r="B24" s="311"/>
      <c r="C24" s="311"/>
      <c r="D24" s="311"/>
      <c r="E24" s="311"/>
      <c r="F24" s="311"/>
      <c r="G24" s="311"/>
      <c r="H24" s="311"/>
      <c r="I24" s="311"/>
      <c r="J24" s="335" t="s">
        <v>172</v>
      </c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7"/>
      <c r="BG24" s="311" t="s">
        <v>608</v>
      </c>
      <c r="BH24" s="311"/>
      <c r="BI24" s="311"/>
      <c r="BJ24" s="311"/>
      <c r="BK24" s="311"/>
      <c r="BL24" s="311"/>
      <c r="BM24" s="311" t="s">
        <v>608</v>
      </c>
      <c r="BN24" s="311"/>
      <c r="BO24" s="311"/>
      <c r="BP24" s="311"/>
      <c r="BQ24" s="311"/>
      <c r="BR24" s="311"/>
      <c r="BS24" s="311" t="s">
        <v>608</v>
      </c>
      <c r="BT24" s="311"/>
      <c r="BU24" s="311"/>
      <c r="BV24" s="311"/>
      <c r="BW24" s="311"/>
      <c r="BX24" s="311"/>
      <c r="BY24" s="311" t="s">
        <v>608</v>
      </c>
      <c r="BZ24" s="311"/>
      <c r="CA24" s="311"/>
      <c r="CB24" s="311"/>
      <c r="CC24" s="311"/>
      <c r="CD24" s="311"/>
      <c r="CE24" s="311" t="s">
        <v>608</v>
      </c>
      <c r="CF24" s="311"/>
      <c r="CG24" s="311"/>
      <c r="CH24" s="311"/>
      <c r="CI24" s="311"/>
      <c r="CJ24" s="311"/>
      <c r="CK24" s="311" t="s">
        <v>608</v>
      </c>
      <c r="CL24" s="311"/>
      <c r="CM24" s="311"/>
      <c r="CN24" s="311"/>
      <c r="CO24" s="311"/>
      <c r="CP24" s="311"/>
      <c r="CQ24" s="311" t="s">
        <v>608</v>
      </c>
      <c r="CR24" s="311"/>
      <c r="CS24" s="311"/>
      <c r="CT24" s="311"/>
      <c r="CU24" s="311"/>
      <c r="CV24" s="311"/>
      <c r="CW24" s="311" t="s">
        <v>608</v>
      </c>
      <c r="CX24" s="311"/>
      <c r="CY24" s="311"/>
      <c r="CZ24" s="311"/>
      <c r="DA24" s="311"/>
      <c r="DB24" s="311"/>
      <c r="DC24" s="321">
        <v>35.744182000000002</v>
      </c>
      <c r="DD24" s="321"/>
      <c r="DE24" s="321"/>
      <c r="DF24" s="321"/>
      <c r="DG24" s="321"/>
      <c r="DH24" s="321"/>
      <c r="DI24" s="321"/>
      <c r="DJ24" s="321"/>
      <c r="DK24" s="321"/>
      <c r="DL24" s="321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4"/>
      <c r="ET24" s="334"/>
      <c r="EU24" s="334"/>
      <c r="EV24" s="334"/>
      <c r="EW24" s="334"/>
      <c r="EX24" s="334">
        <v>1</v>
      </c>
      <c r="EY24" s="334"/>
      <c r="EZ24" s="334"/>
      <c r="FA24" s="334"/>
      <c r="FB24" s="334"/>
      <c r="FC24" s="334"/>
      <c r="FD24" s="334">
        <v>1</v>
      </c>
      <c r="FE24" s="334"/>
      <c r="FF24" s="334"/>
      <c r="FG24" s="334"/>
      <c r="FH24" s="334"/>
      <c r="FI24" s="334"/>
      <c r="FJ24" s="334"/>
      <c r="FK24" s="321"/>
      <c r="FL24" s="321"/>
      <c r="FM24" s="321"/>
      <c r="FN24" s="321"/>
      <c r="FO24" s="321"/>
      <c r="FP24" s="321"/>
      <c r="FQ24" s="321"/>
      <c r="FR24" s="321"/>
      <c r="FS24" s="321"/>
      <c r="FT24" s="321"/>
      <c r="FU24" s="321"/>
      <c r="FV24" s="321"/>
      <c r="FW24" s="321"/>
      <c r="FX24" s="321"/>
      <c r="FY24" s="321"/>
      <c r="FZ24" s="321"/>
      <c r="GA24" s="321"/>
      <c r="GB24" s="321"/>
      <c r="GC24" s="321"/>
      <c r="GD24" s="321"/>
      <c r="GE24" s="321"/>
      <c r="GF24" s="321"/>
      <c r="GG24" s="321"/>
      <c r="GH24" s="321"/>
      <c r="GI24" s="321"/>
      <c r="GJ24" s="321"/>
      <c r="GK24" s="321"/>
      <c r="GL24" s="321"/>
      <c r="GM24" s="321"/>
      <c r="GN24" s="321"/>
      <c r="GO24" s="321"/>
      <c r="GP24" s="321"/>
      <c r="GQ24" s="321"/>
      <c r="GR24" s="321"/>
      <c r="GS24" s="321"/>
      <c r="GT24" s="321"/>
      <c r="GU24" s="321"/>
      <c r="GV24" s="321"/>
      <c r="GW24" s="321"/>
      <c r="GX24" s="321"/>
      <c r="GY24" s="321"/>
      <c r="GZ24" s="321"/>
      <c r="HA24" s="321"/>
      <c r="HB24" s="321"/>
      <c r="HC24" s="321">
        <v>35.744182000000002</v>
      </c>
      <c r="HD24" s="321"/>
      <c r="HE24" s="321"/>
      <c r="HF24" s="321"/>
      <c r="HG24" s="321"/>
      <c r="HH24" s="321"/>
      <c r="HI24" s="321"/>
      <c r="HJ24" s="321">
        <v>35.744182000000002</v>
      </c>
      <c r="HK24" s="321"/>
      <c r="HL24" s="321"/>
      <c r="HM24" s="321"/>
      <c r="HN24" s="321"/>
      <c r="HO24" s="321"/>
      <c r="HP24" s="321"/>
      <c r="HQ24" s="321"/>
      <c r="HS24" s="98"/>
    </row>
    <row r="25" spans="1:227" s="97" customFormat="1" ht="21" customHeight="1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35" t="s">
        <v>173</v>
      </c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7"/>
      <c r="BG25" s="311" t="s">
        <v>608</v>
      </c>
      <c r="BH25" s="311"/>
      <c r="BI25" s="311"/>
      <c r="BJ25" s="311"/>
      <c r="BK25" s="311"/>
      <c r="BL25" s="311"/>
      <c r="BM25" s="311" t="s">
        <v>608</v>
      </c>
      <c r="BN25" s="311"/>
      <c r="BO25" s="311"/>
      <c r="BP25" s="311"/>
      <c r="BQ25" s="311"/>
      <c r="BR25" s="311"/>
      <c r="BS25" s="311" t="s">
        <v>608</v>
      </c>
      <c r="BT25" s="311"/>
      <c r="BU25" s="311"/>
      <c r="BV25" s="311"/>
      <c r="BW25" s="311"/>
      <c r="BX25" s="311"/>
      <c r="BY25" s="311" t="s">
        <v>608</v>
      </c>
      <c r="BZ25" s="311"/>
      <c r="CA25" s="311"/>
      <c r="CB25" s="311"/>
      <c r="CC25" s="311"/>
      <c r="CD25" s="311"/>
      <c r="CE25" s="311" t="s">
        <v>608</v>
      </c>
      <c r="CF25" s="311"/>
      <c r="CG25" s="311"/>
      <c r="CH25" s="311"/>
      <c r="CI25" s="311"/>
      <c r="CJ25" s="311"/>
      <c r="CK25" s="311" t="s">
        <v>608</v>
      </c>
      <c r="CL25" s="311"/>
      <c r="CM25" s="311"/>
      <c r="CN25" s="311"/>
      <c r="CO25" s="311"/>
      <c r="CP25" s="311"/>
      <c r="CQ25" s="311" t="s">
        <v>608</v>
      </c>
      <c r="CR25" s="311"/>
      <c r="CS25" s="311"/>
      <c r="CT25" s="311"/>
      <c r="CU25" s="311"/>
      <c r="CV25" s="311"/>
      <c r="CW25" s="311" t="s">
        <v>608</v>
      </c>
      <c r="CX25" s="311"/>
      <c r="CY25" s="311"/>
      <c r="CZ25" s="311"/>
      <c r="DA25" s="311"/>
      <c r="DB25" s="311"/>
      <c r="DC25" s="321">
        <v>0.71118599999999998</v>
      </c>
      <c r="DD25" s="321"/>
      <c r="DE25" s="321"/>
      <c r="DF25" s="321"/>
      <c r="DG25" s="321"/>
      <c r="DH25" s="321"/>
      <c r="DI25" s="321"/>
      <c r="DJ25" s="321"/>
      <c r="DK25" s="321"/>
      <c r="DL25" s="321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>
        <v>2</v>
      </c>
      <c r="EY25" s="334"/>
      <c r="EZ25" s="334"/>
      <c r="FA25" s="334"/>
      <c r="FB25" s="334"/>
      <c r="FC25" s="334"/>
      <c r="FD25" s="334">
        <v>2</v>
      </c>
      <c r="FE25" s="334"/>
      <c r="FF25" s="334"/>
      <c r="FG25" s="334"/>
      <c r="FH25" s="334"/>
      <c r="FI25" s="334"/>
      <c r="FJ25" s="334"/>
      <c r="FK25" s="321"/>
      <c r="FL25" s="321"/>
      <c r="FM25" s="321"/>
      <c r="FN25" s="321"/>
      <c r="FO25" s="321"/>
      <c r="FP25" s="321"/>
      <c r="FQ25" s="321"/>
      <c r="FR25" s="321"/>
      <c r="FS25" s="321"/>
      <c r="FT25" s="321"/>
      <c r="FU25" s="321"/>
      <c r="FV25" s="321"/>
      <c r="FW25" s="321"/>
      <c r="FX25" s="321"/>
      <c r="FY25" s="321"/>
      <c r="FZ25" s="321"/>
      <c r="GA25" s="321"/>
      <c r="GB25" s="321"/>
      <c r="GC25" s="321"/>
      <c r="GD25" s="321"/>
      <c r="GE25" s="321"/>
      <c r="GF25" s="321"/>
      <c r="GG25" s="321"/>
      <c r="GH25" s="321"/>
      <c r="GI25" s="321"/>
      <c r="GJ25" s="321"/>
      <c r="GK25" s="321"/>
      <c r="GL25" s="321"/>
      <c r="GM25" s="321"/>
      <c r="GN25" s="321"/>
      <c r="GO25" s="321"/>
      <c r="GP25" s="321"/>
      <c r="GQ25" s="321"/>
      <c r="GR25" s="321"/>
      <c r="GS25" s="321"/>
      <c r="GT25" s="321"/>
      <c r="GU25" s="321"/>
      <c r="GV25" s="321"/>
      <c r="GW25" s="321"/>
      <c r="GX25" s="321"/>
      <c r="GY25" s="321"/>
      <c r="GZ25" s="321"/>
      <c r="HA25" s="321"/>
      <c r="HB25" s="321"/>
      <c r="HC25" s="321">
        <v>0.71118599999999998</v>
      </c>
      <c r="HD25" s="321"/>
      <c r="HE25" s="321"/>
      <c r="HF25" s="321"/>
      <c r="HG25" s="321"/>
      <c r="HH25" s="321"/>
      <c r="HI25" s="321"/>
      <c r="HJ25" s="321">
        <v>0.71118599999999998</v>
      </c>
      <c r="HK25" s="321"/>
      <c r="HL25" s="321"/>
      <c r="HM25" s="321"/>
      <c r="HN25" s="321"/>
      <c r="HO25" s="321"/>
      <c r="HP25" s="321"/>
      <c r="HQ25" s="321"/>
      <c r="HS25" s="98"/>
    </row>
    <row r="26" spans="1:227" s="97" customFormat="1" ht="21" customHeight="1" x14ac:dyDescent="0.2">
      <c r="A26" s="311" t="s">
        <v>497</v>
      </c>
      <c r="B26" s="311"/>
      <c r="C26" s="311"/>
      <c r="D26" s="311"/>
      <c r="E26" s="311"/>
      <c r="F26" s="311">
        <v>4</v>
      </c>
      <c r="G26" s="311"/>
      <c r="H26" s="311"/>
      <c r="I26" s="311"/>
      <c r="J26" s="349" t="s">
        <v>138</v>
      </c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1"/>
      <c r="BG26" s="311" t="s">
        <v>608</v>
      </c>
      <c r="BH26" s="311"/>
      <c r="BI26" s="311"/>
      <c r="BJ26" s="311"/>
      <c r="BK26" s="311"/>
      <c r="BL26" s="311"/>
      <c r="BM26" s="311" t="s">
        <v>608</v>
      </c>
      <c r="BN26" s="311"/>
      <c r="BO26" s="311"/>
      <c r="BP26" s="311"/>
      <c r="BQ26" s="311"/>
      <c r="BR26" s="311"/>
      <c r="BS26" s="311" t="s">
        <v>608</v>
      </c>
      <c r="BT26" s="311"/>
      <c r="BU26" s="311"/>
      <c r="BV26" s="311"/>
      <c r="BW26" s="311"/>
      <c r="BX26" s="311"/>
      <c r="BY26" s="311" t="s">
        <v>608</v>
      </c>
      <c r="BZ26" s="311"/>
      <c r="CA26" s="311"/>
      <c r="CB26" s="311"/>
      <c r="CC26" s="311"/>
      <c r="CD26" s="311"/>
      <c r="CE26" s="311" t="s">
        <v>608</v>
      </c>
      <c r="CF26" s="311"/>
      <c r="CG26" s="311"/>
      <c r="CH26" s="311"/>
      <c r="CI26" s="311"/>
      <c r="CJ26" s="311"/>
      <c r="CK26" s="311" t="s">
        <v>608</v>
      </c>
      <c r="CL26" s="311"/>
      <c r="CM26" s="311"/>
      <c r="CN26" s="311"/>
      <c r="CO26" s="311"/>
      <c r="CP26" s="311"/>
      <c r="CQ26" s="311" t="s">
        <v>608</v>
      </c>
      <c r="CR26" s="311"/>
      <c r="CS26" s="311"/>
      <c r="CT26" s="311"/>
      <c r="CU26" s="311"/>
      <c r="CV26" s="311"/>
      <c r="CW26" s="311" t="s">
        <v>608</v>
      </c>
      <c r="CX26" s="311"/>
      <c r="CY26" s="311"/>
      <c r="CZ26" s="311"/>
      <c r="DA26" s="311"/>
      <c r="DB26" s="311"/>
      <c r="DC26" s="321">
        <v>1.3525423728813557</v>
      </c>
      <c r="DD26" s="321"/>
      <c r="DE26" s="321"/>
      <c r="DF26" s="321"/>
      <c r="DG26" s="321"/>
      <c r="DH26" s="321"/>
      <c r="DI26" s="321"/>
      <c r="DJ26" s="321"/>
      <c r="DK26" s="321"/>
      <c r="DL26" s="321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>
        <v>1</v>
      </c>
      <c r="EF26" s="334"/>
      <c r="EG26" s="334"/>
      <c r="EH26" s="334"/>
      <c r="EI26" s="334"/>
      <c r="EJ26" s="334"/>
      <c r="EK26" s="334">
        <v>1</v>
      </c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>
        <v>1</v>
      </c>
      <c r="FE26" s="334"/>
      <c r="FF26" s="334"/>
      <c r="FG26" s="334"/>
      <c r="FH26" s="334"/>
      <c r="FI26" s="334"/>
      <c r="FJ26" s="334"/>
      <c r="FK26" s="321">
        <v>0</v>
      </c>
      <c r="FL26" s="321"/>
      <c r="FM26" s="321"/>
      <c r="FN26" s="321"/>
      <c r="FO26" s="321"/>
      <c r="FP26" s="321"/>
      <c r="FQ26" s="321"/>
      <c r="FR26" s="321">
        <v>0</v>
      </c>
      <c r="FS26" s="321"/>
      <c r="FT26" s="321"/>
      <c r="FU26" s="321"/>
      <c r="FV26" s="321"/>
      <c r="FW26" s="321"/>
      <c r="FX26" s="321"/>
      <c r="FY26" s="321">
        <v>0</v>
      </c>
      <c r="FZ26" s="321"/>
      <c r="GA26" s="321"/>
      <c r="GB26" s="321"/>
      <c r="GC26" s="321"/>
      <c r="GD26" s="321"/>
      <c r="GE26" s="321"/>
      <c r="GF26" s="321">
        <v>1.3525423728813557</v>
      </c>
      <c r="GG26" s="321"/>
      <c r="GH26" s="321"/>
      <c r="GI26" s="321"/>
      <c r="GJ26" s="321"/>
      <c r="GK26" s="321"/>
      <c r="GL26" s="321"/>
      <c r="GM26" s="321">
        <v>1.3525423728813557</v>
      </c>
      <c r="GN26" s="321"/>
      <c r="GO26" s="321"/>
      <c r="GP26" s="321"/>
      <c r="GQ26" s="321"/>
      <c r="GR26" s="321"/>
      <c r="GS26" s="321"/>
      <c r="GT26" s="321"/>
      <c r="GU26" s="321">
        <v>0</v>
      </c>
      <c r="GV26" s="321"/>
      <c r="GW26" s="321"/>
      <c r="GX26" s="321"/>
      <c r="GY26" s="321"/>
      <c r="GZ26" s="321"/>
      <c r="HA26" s="321"/>
      <c r="HB26" s="321"/>
      <c r="HC26" s="321">
        <v>0</v>
      </c>
      <c r="HD26" s="321"/>
      <c r="HE26" s="321"/>
      <c r="HF26" s="321"/>
      <c r="HG26" s="321"/>
      <c r="HH26" s="321"/>
      <c r="HI26" s="321"/>
      <c r="HJ26" s="321">
        <v>1.3525423728813557</v>
      </c>
      <c r="HK26" s="321"/>
      <c r="HL26" s="321"/>
      <c r="HM26" s="321"/>
      <c r="HN26" s="321"/>
      <c r="HO26" s="321"/>
      <c r="HP26" s="321"/>
      <c r="HQ26" s="321"/>
      <c r="HS26" s="98"/>
    </row>
    <row r="27" spans="1:227" s="97" customFormat="1" ht="21" customHeight="1" x14ac:dyDescent="0.2">
      <c r="A27" s="311"/>
      <c r="B27" s="311"/>
      <c r="C27" s="311"/>
      <c r="D27" s="311"/>
      <c r="E27" s="311"/>
      <c r="F27" s="311"/>
      <c r="G27" s="311"/>
      <c r="H27" s="311"/>
      <c r="I27" s="311"/>
      <c r="J27" s="335" t="s">
        <v>174</v>
      </c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7"/>
      <c r="BG27" s="311" t="s">
        <v>608</v>
      </c>
      <c r="BH27" s="311"/>
      <c r="BI27" s="311"/>
      <c r="BJ27" s="311"/>
      <c r="BK27" s="311"/>
      <c r="BL27" s="311"/>
      <c r="BM27" s="311" t="s">
        <v>608</v>
      </c>
      <c r="BN27" s="311"/>
      <c r="BO27" s="311"/>
      <c r="BP27" s="311"/>
      <c r="BQ27" s="311"/>
      <c r="BR27" s="311"/>
      <c r="BS27" s="311" t="s">
        <v>608</v>
      </c>
      <c r="BT27" s="311"/>
      <c r="BU27" s="311"/>
      <c r="BV27" s="311"/>
      <c r="BW27" s="311"/>
      <c r="BX27" s="311"/>
      <c r="BY27" s="311" t="s">
        <v>608</v>
      </c>
      <c r="BZ27" s="311"/>
      <c r="CA27" s="311"/>
      <c r="CB27" s="311"/>
      <c r="CC27" s="311"/>
      <c r="CD27" s="311"/>
      <c r="CE27" s="311" t="s">
        <v>608</v>
      </c>
      <c r="CF27" s="311"/>
      <c r="CG27" s="311"/>
      <c r="CH27" s="311"/>
      <c r="CI27" s="311"/>
      <c r="CJ27" s="311"/>
      <c r="CK27" s="311" t="s">
        <v>608</v>
      </c>
      <c r="CL27" s="311"/>
      <c r="CM27" s="311"/>
      <c r="CN27" s="311"/>
      <c r="CO27" s="311"/>
      <c r="CP27" s="311"/>
      <c r="CQ27" s="311" t="s">
        <v>608</v>
      </c>
      <c r="CR27" s="311"/>
      <c r="CS27" s="311"/>
      <c r="CT27" s="311"/>
      <c r="CU27" s="311"/>
      <c r="CV27" s="311"/>
      <c r="CW27" s="311" t="s">
        <v>608</v>
      </c>
      <c r="CX27" s="311"/>
      <c r="CY27" s="311"/>
      <c r="CZ27" s="311"/>
      <c r="DA27" s="311"/>
      <c r="DB27" s="311"/>
      <c r="DC27" s="321">
        <v>1.3525423728813557</v>
      </c>
      <c r="DD27" s="321"/>
      <c r="DE27" s="321"/>
      <c r="DF27" s="321"/>
      <c r="DG27" s="321"/>
      <c r="DH27" s="321"/>
      <c r="DI27" s="321"/>
      <c r="DJ27" s="321"/>
      <c r="DK27" s="321"/>
      <c r="DL27" s="321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>
        <v>1</v>
      </c>
      <c r="EF27" s="334"/>
      <c r="EG27" s="334"/>
      <c r="EH27" s="334"/>
      <c r="EI27" s="334"/>
      <c r="EJ27" s="334"/>
      <c r="EK27" s="334">
        <v>1</v>
      </c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4"/>
      <c r="EW27" s="334"/>
      <c r="EX27" s="334"/>
      <c r="EY27" s="334"/>
      <c r="EZ27" s="334"/>
      <c r="FA27" s="334"/>
      <c r="FB27" s="334"/>
      <c r="FC27" s="334"/>
      <c r="FD27" s="334">
        <v>1</v>
      </c>
      <c r="FE27" s="334"/>
      <c r="FF27" s="334"/>
      <c r="FG27" s="334"/>
      <c r="FH27" s="334"/>
      <c r="FI27" s="334"/>
      <c r="FJ27" s="334"/>
      <c r="FK27" s="321">
        <v>0</v>
      </c>
      <c r="FL27" s="321"/>
      <c r="FM27" s="321"/>
      <c r="FN27" s="321"/>
      <c r="FO27" s="321"/>
      <c r="FP27" s="321"/>
      <c r="FQ27" s="321"/>
      <c r="FR27" s="321">
        <v>0</v>
      </c>
      <c r="FS27" s="321"/>
      <c r="FT27" s="321"/>
      <c r="FU27" s="321"/>
      <c r="FV27" s="321"/>
      <c r="FW27" s="321"/>
      <c r="FX27" s="321"/>
      <c r="FY27" s="321">
        <v>0</v>
      </c>
      <c r="FZ27" s="321"/>
      <c r="GA27" s="321"/>
      <c r="GB27" s="321"/>
      <c r="GC27" s="321"/>
      <c r="GD27" s="321"/>
      <c r="GE27" s="321"/>
      <c r="GF27" s="321">
        <v>1.3525423728813599</v>
      </c>
      <c r="GG27" s="321"/>
      <c r="GH27" s="321"/>
      <c r="GI27" s="321"/>
      <c r="GJ27" s="321"/>
      <c r="GK27" s="321"/>
      <c r="GL27" s="321"/>
      <c r="GM27" s="321">
        <v>1.3525423728813557</v>
      </c>
      <c r="GN27" s="321"/>
      <c r="GO27" s="321"/>
      <c r="GP27" s="321"/>
      <c r="GQ27" s="321"/>
      <c r="GR27" s="321"/>
      <c r="GS27" s="321"/>
      <c r="GT27" s="321"/>
      <c r="GU27" s="321">
        <v>0</v>
      </c>
      <c r="GV27" s="321"/>
      <c r="GW27" s="321"/>
      <c r="GX27" s="321"/>
      <c r="GY27" s="321"/>
      <c r="GZ27" s="321"/>
      <c r="HA27" s="321"/>
      <c r="HB27" s="321"/>
      <c r="HC27" s="321">
        <v>0</v>
      </c>
      <c r="HD27" s="321"/>
      <c r="HE27" s="321"/>
      <c r="HF27" s="321"/>
      <c r="HG27" s="321"/>
      <c r="HH27" s="321"/>
      <c r="HI27" s="321"/>
      <c r="HJ27" s="321">
        <v>1.3525423728813557</v>
      </c>
      <c r="HK27" s="321"/>
      <c r="HL27" s="321"/>
      <c r="HM27" s="321"/>
      <c r="HN27" s="321"/>
      <c r="HO27" s="321"/>
      <c r="HP27" s="321"/>
      <c r="HQ27" s="321"/>
      <c r="HS27" s="98"/>
    </row>
    <row r="28" spans="1:227" s="97" customFormat="1" ht="21" customHeight="1" x14ac:dyDescent="0.2">
      <c r="A28" s="311" t="s">
        <v>498</v>
      </c>
      <c r="B28" s="311"/>
      <c r="C28" s="311"/>
      <c r="D28" s="311"/>
      <c r="E28" s="311"/>
      <c r="F28" s="311">
        <v>5</v>
      </c>
      <c r="G28" s="311"/>
      <c r="H28" s="311"/>
      <c r="I28" s="311"/>
      <c r="J28" s="349" t="s">
        <v>139</v>
      </c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1"/>
      <c r="BG28" s="311" t="s">
        <v>608</v>
      </c>
      <c r="BH28" s="311"/>
      <c r="BI28" s="311"/>
      <c r="BJ28" s="311"/>
      <c r="BK28" s="311"/>
      <c r="BL28" s="311"/>
      <c r="BM28" s="311" t="s">
        <v>608</v>
      </c>
      <c r="BN28" s="311"/>
      <c r="BO28" s="311"/>
      <c r="BP28" s="311"/>
      <c r="BQ28" s="311"/>
      <c r="BR28" s="311"/>
      <c r="BS28" s="311" t="s">
        <v>608</v>
      </c>
      <c r="BT28" s="311"/>
      <c r="BU28" s="311"/>
      <c r="BV28" s="311"/>
      <c r="BW28" s="311"/>
      <c r="BX28" s="311"/>
      <c r="BY28" s="311" t="s">
        <v>608</v>
      </c>
      <c r="BZ28" s="311"/>
      <c r="CA28" s="311"/>
      <c r="CB28" s="311"/>
      <c r="CC28" s="311"/>
      <c r="CD28" s="311"/>
      <c r="CE28" s="311" t="s">
        <v>608</v>
      </c>
      <c r="CF28" s="311"/>
      <c r="CG28" s="311"/>
      <c r="CH28" s="311"/>
      <c r="CI28" s="311"/>
      <c r="CJ28" s="311"/>
      <c r="CK28" s="311" t="s">
        <v>608</v>
      </c>
      <c r="CL28" s="311"/>
      <c r="CM28" s="311"/>
      <c r="CN28" s="311"/>
      <c r="CO28" s="311"/>
      <c r="CP28" s="311"/>
      <c r="CQ28" s="311" t="s">
        <v>608</v>
      </c>
      <c r="CR28" s="311"/>
      <c r="CS28" s="311"/>
      <c r="CT28" s="311"/>
      <c r="CU28" s="311"/>
      <c r="CV28" s="311"/>
      <c r="CW28" s="311" t="s">
        <v>608</v>
      </c>
      <c r="CX28" s="311"/>
      <c r="CY28" s="311"/>
      <c r="CZ28" s="311"/>
      <c r="DA28" s="311"/>
      <c r="DB28" s="311"/>
      <c r="DC28" s="321">
        <v>1.6925932203389833</v>
      </c>
      <c r="DD28" s="321"/>
      <c r="DE28" s="321"/>
      <c r="DF28" s="321"/>
      <c r="DG28" s="321"/>
      <c r="DH28" s="321"/>
      <c r="DI28" s="321"/>
      <c r="DJ28" s="321"/>
      <c r="DK28" s="321"/>
      <c r="DL28" s="321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>
        <v>20</v>
      </c>
      <c r="ES28" s="334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>
        <v>20</v>
      </c>
      <c r="FE28" s="334"/>
      <c r="FF28" s="334"/>
      <c r="FG28" s="334"/>
      <c r="FH28" s="334"/>
      <c r="FI28" s="334"/>
      <c r="FJ28" s="334"/>
      <c r="FK28" s="321">
        <v>0</v>
      </c>
      <c r="FL28" s="321"/>
      <c r="FM28" s="321"/>
      <c r="FN28" s="321"/>
      <c r="FO28" s="321"/>
      <c r="FP28" s="321"/>
      <c r="FQ28" s="321"/>
      <c r="FR28" s="321">
        <v>0</v>
      </c>
      <c r="FS28" s="321"/>
      <c r="FT28" s="321"/>
      <c r="FU28" s="321"/>
      <c r="FV28" s="321"/>
      <c r="FW28" s="321"/>
      <c r="FX28" s="321"/>
      <c r="FY28" s="321">
        <v>0</v>
      </c>
      <c r="FZ28" s="321"/>
      <c r="GA28" s="321"/>
      <c r="GB28" s="321"/>
      <c r="GC28" s="321"/>
      <c r="GD28" s="321"/>
      <c r="GE28" s="321"/>
      <c r="GF28" s="321">
        <v>0</v>
      </c>
      <c r="GG28" s="321"/>
      <c r="GH28" s="321"/>
      <c r="GI28" s="321"/>
      <c r="GJ28" s="321"/>
      <c r="GK28" s="321"/>
      <c r="GL28" s="321"/>
      <c r="GM28" s="321">
        <v>0</v>
      </c>
      <c r="GN28" s="321"/>
      <c r="GO28" s="321"/>
      <c r="GP28" s="321"/>
      <c r="GQ28" s="321"/>
      <c r="GR28" s="321"/>
      <c r="GS28" s="321"/>
      <c r="GT28" s="321"/>
      <c r="GU28" s="321">
        <v>1.6925932203389833</v>
      </c>
      <c r="GV28" s="321"/>
      <c r="GW28" s="321"/>
      <c r="GX28" s="321"/>
      <c r="GY28" s="321"/>
      <c r="GZ28" s="321"/>
      <c r="HA28" s="321"/>
      <c r="HB28" s="321"/>
      <c r="HC28" s="321">
        <v>0</v>
      </c>
      <c r="HD28" s="321"/>
      <c r="HE28" s="321"/>
      <c r="HF28" s="321"/>
      <c r="HG28" s="321"/>
      <c r="HH28" s="321"/>
      <c r="HI28" s="321"/>
      <c r="HJ28" s="321">
        <v>1.6925932203389833</v>
      </c>
      <c r="HK28" s="321"/>
      <c r="HL28" s="321"/>
      <c r="HM28" s="321"/>
      <c r="HN28" s="321"/>
      <c r="HO28" s="321"/>
      <c r="HP28" s="321"/>
      <c r="HQ28" s="321"/>
      <c r="HS28" s="98"/>
    </row>
    <row r="29" spans="1:227" s="97" customFormat="1" ht="21" customHeight="1" x14ac:dyDescent="0.2">
      <c r="A29" s="311"/>
      <c r="B29" s="311"/>
      <c r="C29" s="311"/>
      <c r="D29" s="311"/>
      <c r="E29" s="311"/>
      <c r="F29" s="311"/>
      <c r="G29" s="311"/>
      <c r="H29" s="311"/>
      <c r="I29" s="311"/>
      <c r="J29" s="335" t="s">
        <v>174</v>
      </c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7"/>
      <c r="BG29" s="311" t="s">
        <v>608</v>
      </c>
      <c r="BH29" s="311"/>
      <c r="BI29" s="311"/>
      <c r="BJ29" s="311"/>
      <c r="BK29" s="311"/>
      <c r="BL29" s="311"/>
      <c r="BM29" s="311" t="s">
        <v>608</v>
      </c>
      <c r="BN29" s="311"/>
      <c r="BO29" s="311"/>
      <c r="BP29" s="311"/>
      <c r="BQ29" s="311"/>
      <c r="BR29" s="311"/>
      <c r="BS29" s="311" t="s">
        <v>608</v>
      </c>
      <c r="BT29" s="311"/>
      <c r="BU29" s="311"/>
      <c r="BV29" s="311"/>
      <c r="BW29" s="311"/>
      <c r="BX29" s="311"/>
      <c r="BY29" s="311" t="s">
        <v>608</v>
      </c>
      <c r="BZ29" s="311"/>
      <c r="CA29" s="311"/>
      <c r="CB29" s="311"/>
      <c r="CC29" s="311"/>
      <c r="CD29" s="311"/>
      <c r="CE29" s="311" t="s">
        <v>608</v>
      </c>
      <c r="CF29" s="311"/>
      <c r="CG29" s="311"/>
      <c r="CH29" s="311"/>
      <c r="CI29" s="311"/>
      <c r="CJ29" s="311"/>
      <c r="CK29" s="311" t="s">
        <v>608</v>
      </c>
      <c r="CL29" s="311"/>
      <c r="CM29" s="311"/>
      <c r="CN29" s="311"/>
      <c r="CO29" s="311"/>
      <c r="CP29" s="311"/>
      <c r="CQ29" s="311" t="s">
        <v>608</v>
      </c>
      <c r="CR29" s="311"/>
      <c r="CS29" s="311"/>
      <c r="CT29" s="311"/>
      <c r="CU29" s="311"/>
      <c r="CV29" s="311"/>
      <c r="CW29" s="311" t="s">
        <v>608</v>
      </c>
      <c r="CX29" s="311"/>
      <c r="CY29" s="311"/>
      <c r="CZ29" s="311"/>
      <c r="DA29" s="311"/>
      <c r="DB29" s="311"/>
      <c r="DC29" s="321">
        <v>0.99259322033898001</v>
      </c>
      <c r="DD29" s="321"/>
      <c r="DE29" s="321"/>
      <c r="DF29" s="321"/>
      <c r="DG29" s="321"/>
      <c r="DH29" s="321"/>
      <c r="DI29" s="321"/>
      <c r="DJ29" s="321"/>
      <c r="DK29" s="321"/>
      <c r="DL29" s="321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>
        <v>10</v>
      </c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>
        <v>10</v>
      </c>
      <c r="FE29" s="334"/>
      <c r="FF29" s="334"/>
      <c r="FG29" s="334"/>
      <c r="FH29" s="334"/>
      <c r="FI29" s="334"/>
      <c r="FJ29" s="334"/>
      <c r="FK29" s="321"/>
      <c r="FL29" s="321"/>
      <c r="FM29" s="321"/>
      <c r="FN29" s="321"/>
      <c r="FO29" s="321"/>
      <c r="FP29" s="321"/>
      <c r="FQ29" s="321"/>
      <c r="FR29" s="321"/>
      <c r="FS29" s="321"/>
      <c r="FT29" s="321"/>
      <c r="FU29" s="321"/>
      <c r="FV29" s="321"/>
      <c r="FW29" s="321"/>
      <c r="FX29" s="321"/>
      <c r="FY29" s="321"/>
      <c r="FZ29" s="321"/>
      <c r="GA29" s="321"/>
      <c r="GB29" s="321"/>
      <c r="GC29" s="321"/>
      <c r="GD29" s="321"/>
      <c r="GE29" s="321"/>
      <c r="GF29" s="321"/>
      <c r="GG29" s="321"/>
      <c r="GH29" s="321"/>
      <c r="GI29" s="321"/>
      <c r="GJ29" s="321"/>
      <c r="GK29" s="321"/>
      <c r="GL29" s="321"/>
      <c r="GM29" s="321"/>
      <c r="GN29" s="321"/>
      <c r="GO29" s="321"/>
      <c r="GP29" s="321"/>
      <c r="GQ29" s="321"/>
      <c r="GR29" s="321"/>
      <c r="GS29" s="321"/>
      <c r="GT29" s="321"/>
      <c r="GU29" s="321">
        <v>0.99259322033898001</v>
      </c>
      <c r="GV29" s="321"/>
      <c r="GW29" s="321"/>
      <c r="GX29" s="321"/>
      <c r="GY29" s="321"/>
      <c r="GZ29" s="321"/>
      <c r="HA29" s="321"/>
      <c r="HB29" s="321"/>
      <c r="HC29" s="321"/>
      <c r="HD29" s="321"/>
      <c r="HE29" s="321"/>
      <c r="HF29" s="321"/>
      <c r="HG29" s="321"/>
      <c r="HH29" s="321"/>
      <c r="HI29" s="321"/>
      <c r="HJ29" s="321">
        <v>0.99259322033898001</v>
      </c>
      <c r="HK29" s="321"/>
      <c r="HL29" s="321"/>
      <c r="HM29" s="321"/>
      <c r="HN29" s="321"/>
      <c r="HO29" s="321"/>
      <c r="HP29" s="321"/>
      <c r="HQ29" s="321"/>
      <c r="HS29" s="98"/>
    </row>
    <row r="30" spans="1:227" s="97" customFormat="1" ht="21" customHeight="1" x14ac:dyDescent="0.2">
      <c r="A30" s="311"/>
      <c r="B30" s="311"/>
      <c r="C30" s="311"/>
      <c r="D30" s="311"/>
      <c r="E30" s="311"/>
      <c r="F30" s="311"/>
      <c r="G30" s="311"/>
      <c r="H30" s="311"/>
      <c r="I30" s="311"/>
      <c r="J30" s="335" t="s">
        <v>175</v>
      </c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7"/>
      <c r="BG30" s="311" t="s">
        <v>608</v>
      </c>
      <c r="BH30" s="311"/>
      <c r="BI30" s="311"/>
      <c r="BJ30" s="311"/>
      <c r="BK30" s="311"/>
      <c r="BL30" s="311"/>
      <c r="BM30" s="311" t="s">
        <v>608</v>
      </c>
      <c r="BN30" s="311"/>
      <c r="BO30" s="311"/>
      <c r="BP30" s="311"/>
      <c r="BQ30" s="311"/>
      <c r="BR30" s="311"/>
      <c r="BS30" s="311" t="s">
        <v>608</v>
      </c>
      <c r="BT30" s="311"/>
      <c r="BU30" s="311"/>
      <c r="BV30" s="311"/>
      <c r="BW30" s="311"/>
      <c r="BX30" s="311"/>
      <c r="BY30" s="311" t="s">
        <v>608</v>
      </c>
      <c r="BZ30" s="311"/>
      <c r="CA30" s="311"/>
      <c r="CB30" s="311"/>
      <c r="CC30" s="311"/>
      <c r="CD30" s="311"/>
      <c r="CE30" s="311" t="s">
        <v>608</v>
      </c>
      <c r="CF30" s="311"/>
      <c r="CG30" s="311"/>
      <c r="CH30" s="311"/>
      <c r="CI30" s="311"/>
      <c r="CJ30" s="311"/>
      <c r="CK30" s="311" t="s">
        <v>608</v>
      </c>
      <c r="CL30" s="311"/>
      <c r="CM30" s="311"/>
      <c r="CN30" s="311"/>
      <c r="CO30" s="311"/>
      <c r="CP30" s="311"/>
      <c r="CQ30" s="311" t="s">
        <v>608</v>
      </c>
      <c r="CR30" s="311"/>
      <c r="CS30" s="311"/>
      <c r="CT30" s="311"/>
      <c r="CU30" s="311"/>
      <c r="CV30" s="311"/>
      <c r="CW30" s="311" t="s">
        <v>608</v>
      </c>
      <c r="CX30" s="311"/>
      <c r="CY30" s="311"/>
      <c r="CZ30" s="311"/>
      <c r="DA30" s="311"/>
      <c r="DB30" s="311"/>
      <c r="DC30" s="321">
        <v>0.7</v>
      </c>
      <c r="DD30" s="321"/>
      <c r="DE30" s="321"/>
      <c r="DF30" s="321"/>
      <c r="DG30" s="321"/>
      <c r="DH30" s="321"/>
      <c r="DI30" s="321"/>
      <c r="DJ30" s="321"/>
      <c r="DK30" s="321"/>
      <c r="DL30" s="321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4"/>
      <c r="ER30" s="334">
        <v>10</v>
      </c>
      <c r="ES30" s="334"/>
      <c r="ET30" s="334"/>
      <c r="EU30" s="334"/>
      <c r="EV30" s="334"/>
      <c r="EW30" s="334"/>
      <c r="EX30" s="334"/>
      <c r="EY30" s="334"/>
      <c r="EZ30" s="334"/>
      <c r="FA30" s="334"/>
      <c r="FB30" s="334"/>
      <c r="FC30" s="334"/>
      <c r="FD30" s="334">
        <v>10</v>
      </c>
      <c r="FE30" s="334"/>
      <c r="FF30" s="334"/>
      <c r="FG30" s="334"/>
      <c r="FH30" s="334"/>
      <c r="FI30" s="334"/>
      <c r="FJ30" s="334"/>
      <c r="FK30" s="321"/>
      <c r="FL30" s="321"/>
      <c r="FM30" s="321"/>
      <c r="FN30" s="321"/>
      <c r="FO30" s="321"/>
      <c r="FP30" s="321"/>
      <c r="FQ30" s="321"/>
      <c r="FR30" s="321"/>
      <c r="FS30" s="321"/>
      <c r="FT30" s="321"/>
      <c r="FU30" s="321"/>
      <c r="FV30" s="321"/>
      <c r="FW30" s="321"/>
      <c r="FX30" s="321"/>
      <c r="FY30" s="321"/>
      <c r="FZ30" s="321"/>
      <c r="GA30" s="321"/>
      <c r="GB30" s="321"/>
      <c r="GC30" s="321"/>
      <c r="GD30" s="321"/>
      <c r="GE30" s="321"/>
      <c r="GF30" s="321"/>
      <c r="GG30" s="321"/>
      <c r="GH30" s="321"/>
      <c r="GI30" s="321"/>
      <c r="GJ30" s="321"/>
      <c r="GK30" s="321"/>
      <c r="GL30" s="321"/>
      <c r="GM30" s="321"/>
      <c r="GN30" s="321"/>
      <c r="GO30" s="321"/>
      <c r="GP30" s="321"/>
      <c r="GQ30" s="321"/>
      <c r="GR30" s="321"/>
      <c r="GS30" s="321"/>
      <c r="GT30" s="321"/>
      <c r="GU30" s="321">
        <v>0.7</v>
      </c>
      <c r="GV30" s="321"/>
      <c r="GW30" s="321"/>
      <c r="GX30" s="321"/>
      <c r="GY30" s="321"/>
      <c r="GZ30" s="321"/>
      <c r="HA30" s="321"/>
      <c r="HB30" s="321"/>
      <c r="HC30" s="321"/>
      <c r="HD30" s="321"/>
      <c r="HE30" s="321"/>
      <c r="HF30" s="321"/>
      <c r="HG30" s="321"/>
      <c r="HH30" s="321"/>
      <c r="HI30" s="321"/>
      <c r="HJ30" s="321">
        <v>0.7</v>
      </c>
      <c r="HK30" s="321"/>
      <c r="HL30" s="321"/>
      <c r="HM30" s="321"/>
      <c r="HN30" s="321"/>
      <c r="HO30" s="321"/>
      <c r="HP30" s="321"/>
      <c r="HQ30" s="321"/>
      <c r="HS30" s="98"/>
    </row>
    <row r="31" spans="1:227" s="97" customFormat="1" ht="21" customHeight="1" x14ac:dyDescent="0.2">
      <c r="A31" s="312" t="s">
        <v>499</v>
      </c>
      <c r="B31" s="313"/>
      <c r="C31" s="313"/>
      <c r="D31" s="313"/>
      <c r="E31" s="314"/>
      <c r="F31" s="312">
        <v>6</v>
      </c>
      <c r="G31" s="313"/>
      <c r="H31" s="313"/>
      <c r="I31" s="314"/>
      <c r="J31" s="349" t="s">
        <v>271</v>
      </c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1"/>
      <c r="BG31" s="311" t="s">
        <v>608</v>
      </c>
      <c r="BH31" s="311"/>
      <c r="BI31" s="311"/>
      <c r="BJ31" s="311"/>
      <c r="BK31" s="311"/>
      <c r="BL31" s="311"/>
      <c r="BM31" s="311" t="s">
        <v>608</v>
      </c>
      <c r="BN31" s="311"/>
      <c r="BO31" s="311"/>
      <c r="BP31" s="311"/>
      <c r="BQ31" s="311"/>
      <c r="BR31" s="311"/>
      <c r="BS31" s="311" t="s">
        <v>608</v>
      </c>
      <c r="BT31" s="311"/>
      <c r="BU31" s="311"/>
      <c r="BV31" s="311"/>
      <c r="BW31" s="311"/>
      <c r="BX31" s="311"/>
      <c r="BY31" s="311" t="s">
        <v>608</v>
      </c>
      <c r="BZ31" s="311"/>
      <c r="CA31" s="311"/>
      <c r="CB31" s="311"/>
      <c r="CC31" s="311"/>
      <c r="CD31" s="311"/>
      <c r="CE31" s="311" t="s">
        <v>608</v>
      </c>
      <c r="CF31" s="311"/>
      <c r="CG31" s="311"/>
      <c r="CH31" s="311"/>
      <c r="CI31" s="311"/>
      <c r="CJ31" s="311"/>
      <c r="CK31" s="311" t="s">
        <v>608</v>
      </c>
      <c r="CL31" s="311"/>
      <c r="CM31" s="311"/>
      <c r="CN31" s="311"/>
      <c r="CO31" s="311"/>
      <c r="CP31" s="311"/>
      <c r="CQ31" s="311" t="s">
        <v>608</v>
      </c>
      <c r="CR31" s="311"/>
      <c r="CS31" s="311"/>
      <c r="CT31" s="311"/>
      <c r="CU31" s="311"/>
      <c r="CV31" s="311"/>
      <c r="CW31" s="311" t="s">
        <v>608</v>
      </c>
      <c r="CX31" s="311"/>
      <c r="CY31" s="311"/>
      <c r="CZ31" s="311"/>
      <c r="DA31" s="311"/>
      <c r="DB31" s="311"/>
      <c r="DC31" s="221">
        <v>0.83666633300000004</v>
      </c>
      <c r="DD31" s="222"/>
      <c r="DE31" s="222"/>
      <c r="DF31" s="222"/>
      <c r="DG31" s="222"/>
      <c r="DH31" s="222"/>
      <c r="DI31" s="222"/>
      <c r="DJ31" s="222"/>
      <c r="DK31" s="222"/>
      <c r="DL31" s="223"/>
      <c r="DM31" s="331">
        <v>1</v>
      </c>
      <c r="DN31" s="332"/>
      <c r="DO31" s="332"/>
      <c r="DP31" s="332"/>
      <c r="DQ31" s="332"/>
      <c r="DR31" s="333"/>
      <c r="DS31" s="331"/>
      <c r="DT31" s="332"/>
      <c r="DU31" s="332"/>
      <c r="DV31" s="332"/>
      <c r="DW31" s="332"/>
      <c r="DX31" s="333"/>
      <c r="DY31" s="331">
        <v>1</v>
      </c>
      <c r="DZ31" s="332"/>
      <c r="EA31" s="332"/>
      <c r="EB31" s="332"/>
      <c r="EC31" s="332"/>
      <c r="ED31" s="333"/>
      <c r="EE31" s="331"/>
      <c r="EF31" s="332"/>
      <c r="EG31" s="332"/>
      <c r="EH31" s="332"/>
      <c r="EI31" s="332"/>
      <c r="EJ31" s="333"/>
      <c r="EK31" s="331">
        <v>2</v>
      </c>
      <c r="EL31" s="332"/>
      <c r="EM31" s="332"/>
      <c r="EN31" s="332"/>
      <c r="EO31" s="332"/>
      <c r="EP31" s="332"/>
      <c r="EQ31" s="333"/>
      <c r="ER31" s="331">
        <v>2</v>
      </c>
      <c r="ES31" s="332"/>
      <c r="ET31" s="332"/>
      <c r="EU31" s="332"/>
      <c r="EV31" s="332"/>
      <c r="EW31" s="333"/>
      <c r="EX31" s="331">
        <v>2</v>
      </c>
      <c r="EY31" s="332"/>
      <c r="EZ31" s="332"/>
      <c r="FA31" s="332"/>
      <c r="FB31" s="332"/>
      <c r="FC31" s="333"/>
      <c r="FD31" s="331">
        <v>6</v>
      </c>
      <c r="FE31" s="332"/>
      <c r="FF31" s="332"/>
      <c r="FG31" s="332"/>
      <c r="FH31" s="332"/>
      <c r="FI31" s="332"/>
      <c r="FJ31" s="333"/>
      <c r="FK31" s="221">
        <v>0.1416665</v>
      </c>
      <c r="FL31" s="222"/>
      <c r="FM31" s="222"/>
      <c r="FN31" s="222"/>
      <c r="FO31" s="222"/>
      <c r="FP31" s="222"/>
      <c r="FQ31" s="223"/>
      <c r="FR31" s="221">
        <v>0</v>
      </c>
      <c r="FS31" s="222"/>
      <c r="FT31" s="222"/>
      <c r="FU31" s="222"/>
      <c r="FV31" s="222"/>
      <c r="FW31" s="222"/>
      <c r="FX31" s="223"/>
      <c r="FY31" s="221">
        <v>0.1416665</v>
      </c>
      <c r="FZ31" s="222"/>
      <c r="GA31" s="222"/>
      <c r="GB31" s="222"/>
      <c r="GC31" s="222"/>
      <c r="GD31" s="222"/>
      <c r="GE31" s="223"/>
      <c r="GF31" s="221">
        <v>0</v>
      </c>
      <c r="GG31" s="222"/>
      <c r="GH31" s="222"/>
      <c r="GI31" s="222"/>
      <c r="GJ31" s="222"/>
      <c r="GK31" s="222"/>
      <c r="GL31" s="223"/>
      <c r="GM31" s="221">
        <v>0.283333</v>
      </c>
      <c r="GN31" s="222"/>
      <c r="GO31" s="222"/>
      <c r="GP31" s="222"/>
      <c r="GQ31" s="222"/>
      <c r="GR31" s="222"/>
      <c r="GS31" s="222"/>
      <c r="GT31" s="223"/>
      <c r="GU31" s="221">
        <v>0.28333333300000002</v>
      </c>
      <c r="GV31" s="222"/>
      <c r="GW31" s="222"/>
      <c r="GX31" s="222"/>
      <c r="GY31" s="222"/>
      <c r="GZ31" s="222"/>
      <c r="HA31" s="222"/>
      <c r="HB31" s="223"/>
      <c r="HC31" s="221">
        <v>0.27</v>
      </c>
      <c r="HD31" s="222"/>
      <c r="HE31" s="222"/>
      <c r="HF31" s="222"/>
      <c r="HG31" s="222"/>
      <c r="HH31" s="222"/>
      <c r="HI31" s="223"/>
      <c r="HJ31" s="221">
        <v>0.83666633300000004</v>
      </c>
      <c r="HK31" s="222"/>
      <c r="HL31" s="222"/>
      <c r="HM31" s="222"/>
      <c r="HN31" s="222"/>
      <c r="HO31" s="222"/>
      <c r="HP31" s="222"/>
      <c r="HQ31" s="223"/>
      <c r="HS31" s="98"/>
    </row>
    <row r="32" spans="1:227" s="97" customFormat="1" ht="21" customHeight="1" x14ac:dyDescent="0.2">
      <c r="A32" s="312"/>
      <c r="B32" s="313"/>
      <c r="C32" s="313"/>
      <c r="D32" s="313"/>
      <c r="E32" s="314"/>
      <c r="F32" s="312"/>
      <c r="G32" s="313"/>
      <c r="H32" s="313"/>
      <c r="I32" s="314"/>
      <c r="J32" s="335" t="s">
        <v>259</v>
      </c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7"/>
      <c r="BG32" s="311" t="s">
        <v>608</v>
      </c>
      <c r="BH32" s="311"/>
      <c r="BI32" s="311"/>
      <c r="BJ32" s="311"/>
      <c r="BK32" s="311"/>
      <c r="BL32" s="311"/>
      <c r="BM32" s="311" t="s">
        <v>608</v>
      </c>
      <c r="BN32" s="311"/>
      <c r="BO32" s="311"/>
      <c r="BP32" s="311"/>
      <c r="BQ32" s="311"/>
      <c r="BR32" s="311"/>
      <c r="BS32" s="311" t="s">
        <v>608</v>
      </c>
      <c r="BT32" s="311"/>
      <c r="BU32" s="311"/>
      <c r="BV32" s="311"/>
      <c r="BW32" s="311"/>
      <c r="BX32" s="311"/>
      <c r="BY32" s="311" t="s">
        <v>608</v>
      </c>
      <c r="BZ32" s="311"/>
      <c r="CA32" s="311"/>
      <c r="CB32" s="311"/>
      <c r="CC32" s="311"/>
      <c r="CD32" s="311"/>
      <c r="CE32" s="311" t="s">
        <v>608</v>
      </c>
      <c r="CF32" s="311"/>
      <c r="CG32" s="311"/>
      <c r="CH32" s="311"/>
      <c r="CI32" s="311"/>
      <c r="CJ32" s="311"/>
      <c r="CK32" s="311" t="s">
        <v>608</v>
      </c>
      <c r="CL32" s="311"/>
      <c r="CM32" s="311"/>
      <c r="CN32" s="311"/>
      <c r="CO32" s="311"/>
      <c r="CP32" s="311"/>
      <c r="CQ32" s="311" t="s">
        <v>608</v>
      </c>
      <c r="CR32" s="311"/>
      <c r="CS32" s="311"/>
      <c r="CT32" s="311"/>
      <c r="CU32" s="311"/>
      <c r="CV32" s="311"/>
      <c r="CW32" s="311" t="s">
        <v>608</v>
      </c>
      <c r="CX32" s="311"/>
      <c r="CY32" s="311"/>
      <c r="CZ32" s="311"/>
      <c r="DA32" s="311"/>
      <c r="DB32" s="311"/>
      <c r="DC32" s="221">
        <v>0.12</v>
      </c>
      <c r="DD32" s="222"/>
      <c r="DE32" s="222"/>
      <c r="DF32" s="222"/>
      <c r="DG32" s="222"/>
      <c r="DH32" s="222"/>
      <c r="DI32" s="222"/>
      <c r="DJ32" s="222"/>
      <c r="DK32" s="222"/>
      <c r="DL32" s="223"/>
      <c r="DM32" s="331">
        <v>1</v>
      </c>
      <c r="DN32" s="332"/>
      <c r="DO32" s="332"/>
      <c r="DP32" s="332"/>
      <c r="DQ32" s="332"/>
      <c r="DR32" s="333"/>
      <c r="DS32" s="331"/>
      <c r="DT32" s="332"/>
      <c r="DU32" s="332"/>
      <c r="DV32" s="332"/>
      <c r="DW32" s="332"/>
      <c r="DX32" s="333"/>
      <c r="DY32" s="331"/>
      <c r="DZ32" s="332"/>
      <c r="EA32" s="332"/>
      <c r="EB32" s="332"/>
      <c r="EC32" s="332"/>
      <c r="ED32" s="333"/>
      <c r="EE32" s="331"/>
      <c r="EF32" s="332"/>
      <c r="EG32" s="332"/>
      <c r="EH32" s="332"/>
      <c r="EI32" s="332"/>
      <c r="EJ32" s="333"/>
      <c r="EK32" s="331">
        <v>1</v>
      </c>
      <c r="EL32" s="332"/>
      <c r="EM32" s="332"/>
      <c r="EN32" s="332"/>
      <c r="EO32" s="332"/>
      <c r="EP32" s="332"/>
      <c r="EQ32" s="333"/>
      <c r="ER32" s="331"/>
      <c r="ES32" s="332"/>
      <c r="ET32" s="332"/>
      <c r="EU32" s="332"/>
      <c r="EV32" s="332"/>
      <c r="EW32" s="333"/>
      <c r="EX32" s="331"/>
      <c r="EY32" s="332"/>
      <c r="EZ32" s="332"/>
      <c r="FA32" s="332"/>
      <c r="FB32" s="332"/>
      <c r="FC32" s="333"/>
      <c r="FD32" s="331">
        <v>1</v>
      </c>
      <c r="FE32" s="332"/>
      <c r="FF32" s="332"/>
      <c r="FG32" s="332"/>
      <c r="FH32" s="332"/>
      <c r="FI32" s="332"/>
      <c r="FJ32" s="333"/>
      <c r="FK32" s="221">
        <v>0.1416665</v>
      </c>
      <c r="FL32" s="222"/>
      <c r="FM32" s="222"/>
      <c r="FN32" s="222"/>
      <c r="FO32" s="222"/>
      <c r="FP32" s="222"/>
      <c r="FQ32" s="223"/>
      <c r="FR32" s="221"/>
      <c r="FS32" s="222"/>
      <c r="FT32" s="222"/>
      <c r="FU32" s="222"/>
      <c r="FV32" s="222"/>
      <c r="FW32" s="222"/>
      <c r="FX32" s="223"/>
      <c r="FY32" s="221"/>
      <c r="FZ32" s="222"/>
      <c r="GA32" s="222"/>
      <c r="GB32" s="222"/>
      <c r="GC32" s="222"/>
      <c r="GD32" s="222"/>
      <c r="GE32" s="223"/>
      <c r="GF32" s="221"/>
      <c r="GG32" s="222"/>
      <c r="GH32" s="222"/>
      <c r="GI32" s="222"/>
      <c r="GJ32" s="222"/>
      <c r="GK32" s="222"/>
      <c r="GL32" s="223"/>
      <c r="GM32" s="221">
        <v>0.1416665</v>
      </c>
      <c r="GN32" s="222"/>
      <c r="GO32" s="222"/>
      <c r="GP32" s="222"/>
      <c r="GQ32" s="222"/>
      <c r="GR32" s="222"/>
      <c r="GS32" s="222"/>
      <c r="GT32" s="223"/>
      <c r="GU32" s="221"/>
      <c r="GV32" s="222"/>
      <c r="GW32" s="222"/>
      <c r="GX32" s="222"/>
      <c r="GY32" s="222"/>
      <c r="GZ32" s="222"/>
      <c r="HA32" s="222"/>
      <c r="HB32" s="223"/>
      <c r="HC32" s="221"/>
      <c r="HD32" s="222"/>
      <c r="HE32" s="222"/>
      <c r="HF32" s="222"/>
      <c r="HG32" s="222"/>
      <c r="HH32" s="222"/>
      <c r="HI32" s="223"/>
      <c r="HJ32" s="221">
        <v>0.1416665</v>
      </c>
      <c r="HK32" s="222"/>
      <c r="HL32" s="222"/>
      <c r="HM32" s="222"/>
      <c r="HN32" s="222"/>
      <c r="HO32" s="222"/>
      <c r="HP32" s="222"/>
      <c r="HQ32" s="223"/>
      <c r="HS32" s="98"/>
    </row>
    <row r="33" spans="1:227" s="97" customFormat="1" ht="21" customHeight="1" x14ac:dyDescent="0.2">
      <c r="A33" s="312"/>
      <c r="B33" s="313"/>
      <c r="C33" s="313"/>
      <c r="D33" s="313"/>
      <c r="E33" s="314"/>
      <c r="F33" s="312"/>
      <c r="G33" s="313"/>
      <c r="H33" s="313"/>
      <c r="I33" s="314"/>
      <c r="J33" s="335" t="s">
        <v>261</v>
      </c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7"/>
      <c r="BG33" s="311" t="s">
        <v>608</v>
      </c>
      <c r="BH33" s="311"/>
      <c r="BI33" s="311"/>
      <c r="BJ33" s="311"/>
      <c r="BK33" s="311"/>
      <c r="BL33" s="311"/>
      <c r="BM33" s="311" t="s">
        <v>608</v>
      </c>
      <c r="BN33" s="311"/>
      <c r="BO33" s="311"/>
      <c r="BP33" s="311"/>
      <c r="BQ33" s="311"/>
      <c r="BR33" s="311"/>
      <c r="BS33" s="311" t="s">
        <v>608</v>
      </c>
      <c r="BT33" s="311"/>
      <c r="BU33" s="311"/>
      <c r="BV33" s="311"/>
      <c r="BW33" s="311"/>
      <c r="BX33" s="311"/>
      <c r="BY33" s="311" t="s">
        <v>608</v>
      </c>
      <c r="BZ33" s="311"/>
      <c r="CA33" s="311"/>
      <c r="CB33" s="311"/>
      <c r="CC33" s="311"/>
      <c r="CD33" s="311"/>
      <c r="CE33" s="311" t="s">
        <v>608</v>
      </c>
      <c r="CF33" s="311"/>
      <c r="CG33" s="311"/>
      <c r="CH33" s="311"/>
      <c r="CI33" s="311"/>
      <c r="CJ33" s="311"/>
      <c r="CK33" s="311" t="s">
        <v>608</v>
      </c>
      <c r="CL33" s="311"/>
      <c r="CM33" s="311"/>
      <c r="CN33" s="311"/>
      <c r="CO33" s="311"/>
      <c r="CP33" s="311"/>
      <c r="CQ33" s="311" t="s">
        <v>608</v>
      </c>
      <c r="CR33" s="311"/>
      <c r="CS33" s="311"/>
      <c r="CT33" s="311"/>
      <c r="CU33" s="311"/>
      <c r="CV33" s="311"/>
      <c r="CW33" s="311" t="s">
        <v>608</v>
      </c>
      <c r="CX33" s="311"/>
      <c r="CY33" s="311"/>
      <c r="CZ33" s="311"/>
      <c r="DA33" s="311"/>
      <c r="DB33" s="311"/>
      <c r="DC33" s="221">
        <v>0.15</v>
      </c>
      <c r="DD33" s="222"/>
      <c r="DE33" s="222"/>
      <c r="DF33" s="222"/>
      <c r="DG33" s="222"/>
      <c r="DH33" s="222"/>
      <c r="DI33" s="222"/>
      <c r="DJ33" s="222"/>
      <c r="DK33" s="222"/>
      <c r="DL33" s="223"/>
      <c r="DM33" s="331"/>
      <c r="DN33" s="332"/>
      <c r="DO33" s="332"/>
      <c r="DP33" s="332"/>
      <c r="DQ33" s="332"/>
      <c r="DR33" s="333"/>
      <c r="DS33" s="331"/>
      <c r="DT33" s="332"/>
      <c r="DU33" s="332"/>
      <c r="DV33" s="332"/>
      <c r="DW33" s="332"/>
      <c r="DX33" s="333"/>
      <c r="DY33" s="331"/>
      <c r="DZ33" s="332"/>
      <c r="EA33" s="332"/>
      <c r="EB33" s="332"/>
      <c r="EC33" s="332"/>
      <c r="ED33" s="333"/>
      <c r="EE33" s="331"/>
      <c r="EF33" s="332"/>
      <c r="EG33" s="332"/>
      <c r="EH33" s="332"/>
      <c r="EI33" s="332"/>
      <c r="EJ33" s="333"/>
      <c r="EK33" s="331"/>
      <c r="EL33" s="332"/>
      <c r="EM33" s="332"/>
      <c r="EN33" s="332"/>
      <c r="EO33" s="332"/>
      <c r="EP33" s="332"/>
      <c r="EQ33" s="333"/>
      <c r="ER33" s="331"/>
      <c r="ES33" s="332"/>
      <c r="ET33" s="332"/>
      <c r="EU33" s="332"/>
      <c r="EV33" s="332"/>
      <c r="EW33" s="333"/>
      <c r="EX33" s="331">
        <v>1</v>
      </c>
      <c r="EY33" s="332"/>
      <c r="EZ33" s="332"/>
      <c r="FA33" s="332"/>
      <c r="FB33" s="332"/>
      <c r="FC33" s="333"/>
      <c r="FD33" s="331">
        <v>1</v>
      </c>
      <c r="FE33" s="332"/>
      <c r="FF33" s="332"/>
      <c r="FG33" s="332"/>
      <c r="FH33" s="332"/>
      <c r="FI33" s="332"/>
      <c r="FJ33" s="333"/>
      <c r="FK33" s="221"/>
      <c r="FL33" s="222"/>
      <c r="FM33" s="222"/>
      <c r="FN33" s="222"/>
      <c r="FO33" s="222"/>
      <c r="FP33" s="222"/>
      <c r="FQ33" s="223"/>
      <c r="FR33" s="221"/>
      <c r="FS33" s="222"/>
      <c r="FT33" s="222"/>
      <c r="FU33" s="222"/>
      <c r="FV33" s="222"/>
      <c r="FW33" s="222"/>
      <c r="FX33" s="223"/>
      <c r="FY33" s="221"/>
      <c r="FZ33" s="222"/>
      <c r="GA33" s="222"/>
      <c r="GB33" s="222"/>
      <c r="GC33" s="222"/>
      <c r="GD33" s="222"/>
      <c r="GE33" s="223"/>
      <c r="GF33" s="221"/>
      <c r="GG33" s="222"/>
      <c r="GH33" s="222"/>
      <c r="GI33" s="222"/>
      <c r="GJ33" s="222"/>
      <c r="GK33" s="222"/>
      <c r="GL33" s="223"/>
      <c r="GM33" s="221"/>
      <c r="GN33" s="222"/>
      <c r="GO33" s="222"/>
      <c r="GP33" s="222"/>
      <c r="GQ33" s="222"/>
      <c r="GR33" s="222"/>
      <c r="GS33" s="222"/>
      <c r="GT33" s="223"/>
      <c r="GU33" s="221"/>
      <c r="GV33" s="222"/>
      <c r="GW33" s="222"/>
      <c r="GX33" s="222"/>
      <c r="GY33" s="222"/>
      <c r="GZ33" s="222"/>
      <c r="HA33" s="222"/>
      <c r="HB33" s="223"/>
      <c r="HC33" s="221">
        <v>0.14806</v>
      </c>
      <c r="HD33" s="222"/>
      <c r="HE33" s="222"/>
      <c r="HF33" s="222"/>
      <c r="HG33" s="222"/>
      <c r="HH33" s="222"/>
      <c r="HI33" s="223"/>
      <c r="HJ33" s="221">
        <v>0.14806</v>
      </c>
      <c r="HK33" s="222"/>
      <c r="HL33" s="222"/>
      <c r="HM33" s="222"/>
      <c r="HN33" s="222"/>
      <c r="HO33" s="222"/>
      <c r="HP33" s="222"/>
      <c r="HQ33" s="223"/>
      <c r="HS33" s="98"/>
    </row>
    <row r="34" spans="1:227" s="97" customFormat="1" ht="21" customHeight="1" x14ac:dyDescent="0.2">
      <c r="A34" s="312"/>
      <c r="B34" s="313"/>
      <c r="C34" s="313"/>
      <c r="D34" s="313"/>
      <c r="E34" s="314"/>
      <c r="F34" s="312"/>
      <c r="G34" s="313"/>
      <c r="H34" s="313"/>
      <c r="I34" s="314"/>
      <c r="J34" s="335" t="s">
        <v>262</v>
      </c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7"/>
      <c r="BG34" s="311" t="s">
        <v>608</v>
      </c>
      <c r="BH34" s="311"/>
      <c r="BI34" s="311"/>
      <c r="BJ34" s="311"/>
      <c r="BK34" s="311"/>
      <c r="BL34" s="311"/>
      <c r="BM34" s="311" t="s">
        <v>608</v>
      </c>
      <c r="BN34" s="311"/>
      <c r="BO34" s="311"/>
      <c r="BP34" s="311"/>
      <c r="BQ34" s="311"/>
      <c r="BR34" s="311"/>
      <c r="BS34" s="311" t="s">
        <v>608</v>
      </c>
      <c r="BT34" s="311"/>
      <c r="BU34" s="311"/>
      <c r="BV34" s="311"/>
      <c r="BW34" s="311"/>
      <c r="BX34" s="311"/>
      <c r="BY34" s="311" t="s">
        <v>608</v>
      </c>
      <c r="BZ34" s="311"/>
      <c r="CA34" s="311"/>
      <c r="CB34" s="311"/>
      <c r="CC34" s="311"/>
      <c r="CD34" s="311"/>
      <c r="CE34" s="311" t="s">
        <v>608</v>
      </c>
      <c r="CF34" s="311"/>
      <c r="CG34" s="311"/>
      <c r="CH34" s="311"/>
      <c r="CI34" s="311"/>
      <c r="CJ34" s="311"/>
      <c r="CK34" s="311" t="s">
        <v>608</v>
      </c>
      <c r="CL34" s="311"/>
      <c r="CM34" s="311"/>
      <c r="CN34" s="311"/>
      <c r="CO34" s="311"/>
      <c r="CP34" s="311"/>
      <c r="CQ34" s="311" t="s">
        <v>608</v>
      </c>
      <c r="CR34" s="311"/>
      <c r="CS34" s="311"/>
      <c r="CT34" s="311"/>
      <c r="CU34" s="311"/>
      <c r="CV34" s="311"/>
      <c r="CW34" s="311" t="s">
        <v>608</v>
      </c>
      <c r="CX34" s="311"/>
      <c r="CY34" s="311"/>
      <c r="CZ34" s="311"/>
      <c r="DA34" s="311"/>
      <c r="DB34" s="311"/>
      <c r="DC34" s="221">
        <v>0.16</v>
      </c>
      <c r="DD34" s="222"/>
      <c r="DE34" s="222"/>
      <c r="DF34" s="222"/>
      <c r="DG34" s="222"/>
      <c r="DH34" s="222"/>
      <c r="DI34" s="222"/>
      <c r="DJ34" s="222"/>
      <c r="DK34" s="222"/>
      <c r="DL34" s="223"/>
      <c r="DM34" s="331"/>
      <c r="DN34" s="332"/>
      <c r="DO34" s="332"/>
      <c r="DP34" s="332"/>
      <c r="DQ34" s="332"/>
      <c r="DR34" s="333"/>
      <c r="DS34" s="331"/>
      <c r="DT34" s="332"/>
      <c r="DU34" s="332"/>
      <c r="DV34" s="332"/>
      <c r="DW34" s="332"/>
      <c r="DX34" s="333"/>
      <c r="DY34" s="331"/>
      <c r="DZ34" s="332"/>
      <c r="EA34" s="332"/>
      <c r="EB34" s="332"/>
      <c r="EC34" s="332"/>
      <c r="ED34" s="333"/>
      <c r="EE34" s="331"/>
      <c r="EF34" s="332"/>
      <c r="EG34" s="332"/>
      <c r="EH34" s="332"/>
      <c r="EI34" s="332"/>
      <c r="EJ34" s="333"/>
      <c r="EK34" s="331"/>
      <c r="EL34" s="332"/>
      <c r="EM34" s="332"/>
      <c r="EN34" s="332"/>
      <c r="EO34" s="332"/>
      <c r="EP34" s="332"/>
      <c r="EQ34" s="333"/>
      <c r="ER34" s="331">
        <v>1</v>
      </c>
      <c r="ES34" s="332"/>
      <c r="ET34" s="332"/>
      <c r="EU34" s="332"/>
      <c r="EV34" s="332"/>
      <c r="EW34" s="333"/>
      <c r="EX34" s="331"/>
      <c r="EY34" s="332"/>
      <c r="EZ34" s="332"/>
      <c r="FA34" s="332"/>
      <c r="FB34" s="332"/>
      <c r="FC34" s="333"/>
      <c r="FD34" s="331">
        <v>1</v>
      </c>
      <c r="FE34" s="332"/>
      <c r="FF34" s="332"/>
      <c r="FG34" s="332"/>
      <c r="FH34" s="332"/>
      <c r="FI34" s="332"/>
      <c r="FJ34" s="333"/>
      <c r="FK34" s="221"/>
      <c r="FL34" s="222"/>
      <c r="FM34" s="222"/>
      <c r="FN34" s="222"/>
      <c r="FO34" s="222"/>
      <c r="FP34" s="222"/>
      <c r="FQ34" s="223"/>
      <c r="FR34" s="221"/>
      <c r="FS34" s="222"/>
      <c r="FT34" s="222"/>
      <c r="FU34" s="222"/>
      <c r="FV34" s="222"/>
      <c r="FW34" s="222"/>
      <c r="FX34" s="223"/>
      <c r="FY34" s="221"/>
      <c r="FZ34" s="222"/>
      <c r="GA34" s="222"/>
      <c r="GB34" s="222"/>
      <c r="GC34" s="222"/>
      <c r="GD34" s="222"/>
      <c r="GE34" s="223"/>
      <c r="GF34" s="221"/>
      <c r="GG34" s="222"/>
      <c r="GH34" s="222"/>
      <c r="GI34" s="222"/>
      <c r="GJ34" s="222"/>
      <c r="GK34" s="222"/>
      <c r="GL34" s="223"/>
      <c r="GM34" s="221"/>
      <c r="GN34" s="222"/>
      <c r="GO34" s="222"/>
      <c r="GP34" s="222"/>
      <c r="GQ34" s="222"/>
      <c r="GR34" s="222"/>
      <c r="GS34" s="222"/>
      <c r="GT34" s="223"/>
      <c r="GU34" s="221">
        <v>0.16</v>
      </c>
      <c r="GV34" s="222"/>
      <c r="GW34" s="222"/>
      <c r="GX34" s="222"/>
      <c r="GY34" s="222"/>
      <c r="GZ34" s="222"/>
      <c r="HA34" s="222"/>
      <c r="HB34" s="223"/>
      <c r="HC34" s="221"/>
      <c r="HD34" s="222"/>
      <c r="HE34" s="222"/>
      <c r="HF34" s="222"/>
      <c r="HG34" s="222"/>
      <c r="HH34" s="222"/>
      <c r="HI34" s="223"/>
      <c r="HJ34" s="221">
        <v>0.16</v>
      </c>
      <c r="HK34" s="222"/>
      <c r="HL34" s="222"/>
      <c r="HM34" s="222"/>
      <c r="HN34" s="222"/>
      <c r="HO34" s="222"/>
      <c r="HP34" s="222"/>
      <c r="HQ34" s="223"/>
      <c r="HS34" s="98"/>
    </row>
    <row r="35" spans="1:227" s="97" customFormat="1" ht="21" customHeight="1" x14ac:dyDescent="0.2">
      <c r="A35" s="312"/>
      <c r="B35" s="313"/>
      <c r="C35" s="313"/>
      <c r="D35" s="313"/>
      <c r="E35" s="314"/>
      <c r="F35" s="312"/>
      <c r="G35" s="313"/>
      <c r="H35" s="313"/>
      <c r="I35" s="314"/>
      <c r="J35" s="335" t="s">
        <v>263</v>
      </c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7"/>
      <c r="BG35" s="311" t="s">
        <v>608</v>
      </c>
      <c r="BH35" s="311"/>
      <c r="BI35" s="311"/>
      <c r="BJ35" s="311"/>
      <c r="BK35" s="311"/>
      <c r="BL35" s="311"/>
      <c r="BM35" s="311" t="s">
        <v>608</v>
      </c>
      <c r="BN35" s="311"/>
      <c r="BO35" s="311"/>
      <c r="BP35" s="311"/>
      <c r="BQ35" s="311"/>
      <c r="BR35" s="311"/>
      <c r="BS35" s="311" t="s">
        <v>608</v>
      </c>
      <c r="BT35" s="311"/>
      <c r="BU35" s="311"/>
      <c r="BV35" s="311"/>
      <c r="BW35" s="311"/>
      <c r="BX35" s="311"/>
      <c r="BY35" s="311" t="s">
        <v>608</v>
      </c>
      <c r="BZ35" s="311"/>
      <c r="CA35" s="311"/>
      <c r="CB35" s="311"/>
      <c r="CC35" s="311"/>
      <c r="CD35" s="311"/>
      <c r="CE35" s="311" t="s">
        <v>608</v>
      </c>
      <c r="CF35" s="311"/>
      <c r="CG35" s="311"/>
      <c r="CH35" s="311"/>
      <c r="CI35" s="311"/>
      <c r="CJ35" s="311"/>
      <c r="CK35" s="311" t="s">
        <v>608</v>
      </c>
      <c r="CL35" s="311"/>
      <c r="CM35" s="311"/>
      <c r="CN35" s="311"/>
      <c r="CO35" s="311"/>
      <c r="CP35" s="311"/>
      <c r="CQ35" s="311" t="s">
        <v>608</v>
      </c>
      <c r="CR35" s="311"/>
      <c r="CS35" s="311"/>
      <c r="CT35" s="311"/>
      <c r="CU35" s="311"/>
      <c r="CV35" s="311"/>
      <c r="CW35" s="311" t="s">
        <v>608</v>
      </c>
      <c r="CX35" s="311"/>
      <c r="CY35" s="311"/>
      <c r="CZ35" s="311"/>
      <c r="DA35" s="311"/>
      <c r="DB35" s="311"/>
      <c r="DC35" s="221">
        <v>0.12</v>
      </c>
      <c r="DD35" s="222"/>
      <c r="DE35" s="222"/>
      <c r="DF35" s="222"/>
      <c r="DG35" s="222"/>
      <c r="DH35" s="222"/>
      <c r="DI35" s="222"/>
      <c r="DJ35" s="222"/>
      <c r="DK35" s="222"/>
      <c r="DL35" s="223"/>
      <c r="DM35" s="331"/>
      <c r="DN35" s="332"/>
      <c r="DO35" s="332"/>
      <c r="DP35" s="332"/>
      <c r="DQ35" s="332"/>
      <c r="DR35" s="333"/>
      <c r="DS35" s="331"/>
      <c r="DT35" s="332"/>
      <c r="DU35" s="332"/>
      <c r="DV35" s="332"/>
      <c r="DW35" s="332"/>
      <c r="DX35" s="333"/>
      <c r="DY35" s="331"/>
      <c r="DZ35" s="332"/>
      <c r="EA35" s="332"/>
      <c r="EB35" s="332"/>
      <c r="EC35" s="332"/>
      <c r="ED35" s="333"/>
      <c r="EE35" s="331"/>
      <c r="EF35" s="332"/>
      <c r="EG35" s="332"/>
      <c r="EH35" s="332"/>
      <c r="EI35" s="332"/>
      <c r="EJ35" s="333"/>
      <c r="EK35" s="331"/>
      <c r="EL35" s="332"/>
      <c r="EM35" s="332"/>
      <c r="EN35" s="332"/>
      <c r="EO35" s="332"/>
      <c r="EP35" s="332"/>
      <c r="EQ35" s="333"/>
      <c r="ER35" s="331">
        <v>1</v>
      </c>
      <c r="ES35" s="332"/>
      <c r="ET35" s="332"/>
      <c r="EU35" s="332"/>
      <c r="EV35" s="332"/>
      <c r="EW35" s="333"/>
      <c r="EX35" s="331"/>
      <c r="EY35" s="332"/>
      <c r="EZ35" s="332"/>
      <c r="FA35" s="332"/>
      <c r="FB35" s="332"/>
      <c r="FC35" s="333"/>
      <c r="FD35" s="331">
        <v>1</v>
      </c>
      <c r="FE35" s="332"/>
      <c r="FF35" s="332"/>
      <c r="FG35" s="332"/>
      <c r="FH35" s="332"/>
      <c r="FI35" s="332"/>
      <c r="FJ35" s="333"/>
      <c r="FK35" s="221"/>
      <c r="FL35" s="222"/>
      <c r="FM35" s="222"/>
      <c r="FN35" s="222"/>
      <c r="FO35" s="222"/>
      <c r="FP35" s="222"/>
      <c r="FQ35" s="223"/>
      <c r="FR35" s="221"/>
      <c r="FS35" s="222"/>
      <c r="FT35" s="222"/>
      <c r="FU35" s="222"/>
      <c r="FV35" s="222"/>
      <c r="FW35" s="222"/>
      <c r="FX35" s="223"/>
      <c r="FY35" s="221"/>
      <c r="FZ35" s="222"/>
      <c r="GA35" s="222"/>
      <c r="GB35" s="222"/>
      <c r="GC35" s="222"/>
      <c r="GD35" s="222"/>
      <c r="GE35" s="223"/>
      <c r="GF35" s="221"/>
      <c r="GG35" s="222"/>
      <c r="GH35" s="222"/>
      <c r="GI35" s="222"/>
      <c r="GJ35" s="222"/>
      <c r="GK35" s="222"/>
      <c r="GL35" s="223"/>
      <c r="GM35" s="221"/>
      <c r="GN35" s="222"/>
      <c r="GO35" s="222"/>
      <c r="GP35" s="222"/>
      <c r="GQ35" s="222"/>
      <c r="GR35" s="222"/>
      <c r="GS35" s="222"/>
      <c r="GT35" s="223"/>
      <c r="GU35" s="221">
        <v>0.12</v>
      </c>
      <c r="GV35" s="222"/>
      <c r="GW35" s="222"/>
      <c r="GX35" s="222"/>
      <c r="GY35" s="222"/>
      <c r="GZ35" s="222"/>
      <c r="HA35" s="222"/>
      <c r="HB35" s="223"/>
      <c r="HC35" s="221"/>
      <c r="HD35" s="222"/>
      <c r="HE35" s="222"/>
      <c r="HF35" s="222"/>
      <c r="HG35" s="222"/>
      <c r="HH35" s="222"/>
      <c r="HI35" s="223"/>
      <c r="HJ35" s="221">
        <v>0.12</v>
      </c>
      <c r="HK35" s="222"/>
      <c r="HL35" s="222"/>
      <c r="HM35" s="222"/>
      <c r="HN35" s="222"/>
      <c r="HO35" s="222"/>
      <c r="HP35" s="222"/>
      <c r="HQ35" s="223"/>
      <c r="HS35" s="98"/>
    </row>
    <row r="36" spans="1:227" s="97" customFormat="1" ht="21" customHeight="1" x14ac:dyDescent="0.2">
      <c r="A36" s="312"/>
      <c r="B36" s="313"/>
      <c r="C36" s="313"/>
      <c r="D36" s="313"/>
      <c r="E36" s="314"/>
      <c r="F36" s="312"/>
      <c r="G36" s="313"/>
      <c r="H36" s="313"/>
      <c r="I36" s="314"/>
      <c r="J36" s="335" t="s">
        <v>264</v>
      </c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7"/>
      <c r="BG36" s="311" t="s">
        <v>608</v>
      </c>
      <c r="BH36" s="311"/>
      <c r="BI36" s="311"/>
      <c r="BJ36" s="311"/>
      <c r="BK36" s="311"/>
      <c r="BL36" s="311"/>
      <c r="BM36" s="311" t="s">
        <v>608</v>
      </c>
      <c r="BN36" s="311"/>
      <c r="BO36" s="311"/>
      <c r="BP36" s="311"/>
      <c r="BQ36" s="311"/>
      <c r="BR36" s="311"/>
      <c r="BS36" s="311" t="s">
        <v>608</v>
      </c>
      <c r="BT36" s="311"/>
      <c r="BU36" s="311"/>
      <c r="BV36" s="311"/>
      <c r="BW36" s="311"/>
      <c r="BX36" s="311"/>
      <c r="BY36" s="311" t="s">
        <v>608</v>
      </c>
      <c r="BZ36" s="311"/>
      <c r="CA36" s="311"/>
      <c r="CB36" s="311"/>
      <c r="CC36" s="311"/>
      <c r="CD36" s="311"/>
      <c r="CE36" s="311" t="s">
        <v>608</v>
      </c>
      <c r="CF36" s="311"/>
      <c r="CG36" s="311"/>
      <c r="CH36" s="311"/>
      <c r="CI36" s="311"/>
      <c r="CJ36" s="311"/>
      <c r="CK36" s="311" t="s">
        <v>608</v>
      </c>
      <c r="CL36" s="311"/>
      <c r="CM36" s="311"/>
      <c r="CN36" s="311"/>
      <c r="CO36" s="311"/>
      <c r="CP36" s="311"/>
      <c r="CQ36" s="311" t="s">
        <v>608</v>
      </c>
      <c r="CR36" s="311"/>
      <c r="CS36" s="311"/>
      <c r="CT36" s="311"/>
      <c r="CU36" s="311"/>
      <c r="CV36" s="311"/>
      <c r="CW36" s="311" t="s">
        <v>608</v>
      </c>
      <c r="CX36" s="311"/>
      <c r="CY36" s="311"/>
      <c r="CZ36" s="311"/>
      <c r="DA36" s="311"/>
      <c r="DB36" s="311"/>
      <c r="DC36" s="221">
        <v>0.12</v>
      </c>
      <c r="DD36" s="222"/>
      <c r="DE36" s="222"/>
      <c r="DF36" s="222"/>
      <c r="DG36" s="222"/>
      <c r="DH36" s="222"/>
      <c r="DI36" s="222"/>
      <c r="DJ36" s="222"/>
      <c r="DK36" s="222"/>
      <c r="DL36" s="223"/>
      <c r="DM36" s="331"/>
      <c r="DN36" s="332"/>
      <c r="DO36" s="332"/>
      <c r="DP36" s="332"/>
      <c r="DQ36" s="332"/>
      <c r="DR36" s="333"/>
      <c r="DS36" s="331"/>
      <c r="DT36" s="332"/>
      <c r="DU36" s="332"/>
      <c r="DV36" s="332"/>
      <c r="DW36" s="332"/>
      <c r="DX36" s="333"/>
      <c r="DY36" s="331"/>
      <c r="DZ36" s="332"/>
      <c r="EA36" s="332"/>
      <c r="EB36" s="332"/>
      <c r="EC36" s="332"/>
      <c r="ED36" s="333"/>
      <c r="EE36" s="331"/>
      <c r="EF36" s="332"/>
      <c r="EG36" s="332"/>
      <c r="EH36" s="332"/>
      <c r="EI36" s="332"/>
      <c r="EJ36" s="333"/>
      <c r="EK36" s="331"/>
      <c r="EL36" s="332"/>
      <c r="EM36" s="332"/>
      <c r="EN36" s="332"/>
      <c r="EO36" s="332"/>
      <c r="EP36" s="332"/>
      <c r="EQ36" s="333"/>
      <c r="ER36" s="331"/>
      <c r="ES36" s="332"/>
      <c r="ET36" s="332"/>
      <c r="EU36" s="332"/>
      <c r="EV36" s="332"/>
      <c r="EW36" s="333"/>
      <c r="EX36" s="331">
        <v>1</v>
      </c>
      <c r="EY36" s="332"/>
      <c r="EZ36" s="332"/>
      <c r="FA36" s="332"/>
      <c r="FB36" s="332"/>
      <c r="FC36" s="333"/>
      <c r="FD36" s="331">
        <v>1</v>
      </c>
      <c r="FE36" s="332"/>
      <c r="FF36" s="332"/>
      <c r="FG36" s="332"/>
      <c r="FH36" s="332"/>
      <c r="FI36" s="332"/>
      <c r="FJ36" s="333"/>
      <c r="FK36" s="221"/>
      <c r="FL36" s="222"/>
      <c r="FM36" s="222"/>
      <c r="FN36" s="222"/>
      <c r="FO36" s="222"/>
      <c r="FP36" s="222"/>
      <c r="FQ36" s="223"/>
      <c r="FR36" s="221"/>
      <c r="FS36" s="222"/>
      <c r="FT36" s="222"/>
      <c r="FU36" s="222"/>
      <c r="FV36" s="222"/>
      <c r="FW36" s="222"/>
      <c r="FX36" s="223"/>
      <c r="FY36" s="221"/>
      <c r="FZ36" s="222"/>
      <c r="GA36" s="222"/>
      <c r="GB36" s="222"/>
      <c r="GC36" s="222"/>
      <c r="GD36" s="222"/>
      <c r="GE36" s="223"/>
      <c r="GF36" s="221"/>
      <c r="GG36" s="222"/>
      <c r="GH36" s="222"/>
      <c r="GI36" s="222"/>
      <c r="GJ36" s="222"/>
      <c r="GK36" s="222"/>
      <c r="GL36" s="223"/>
      <c r="GM36" s="221"/>
      <c r="GN36" s="222"/>
      <c r="GO36" s="222"/>
      <c r="GP36" s="222"/>
      <c r="GQ36" s="222"/>
      <c r="GR36" s="222"/>
      <c r="GS36" s="222"/>
      <c r="GT36" s="223"/>
      <c r="GU36" s="221"/>
      <c r="GV36" s="222"/>
      <c r="GW36" s="222"/>
      <c r="GX36" s="222"/>
      <c r="GY36" s="222"/>
      <c r="GZ36" s="222"/>
      <c r="HA36" s="222"/>
      <c r="HB36" s="223"/>
      <c r="HC36" s="221">
        <v>0.12257999999999999</v>
      </c>
      <c r="HD36" s="222"/>
      <c r="HE36" s="222"/>
      <c r="HF36" s="222"/>
      <c r="HG36" s="222"/>
      <c r="HH36" s="222"/>
      <c r="HI36" s="223"/>
      <c r="HJ36" s="221">
        <v>0.12257999999999999</v>
      </c>
      <c r="HK36" s="222"/>
      <c r="HL36" s="222"/>
      <c r="HM36" s="222"/>
      <c r="HN36" s="222"/>
      <c r="HO36" s="222"/>
      <c r="HP36" s="222"/>
      <c r="HQ36" s="223"/>
      <c r="HS36" s="98"/>
    </row>
    <row r="37" spans="1:227" s="97" customFormat="1" ht="21" customHeight="1" x14ac:dyDescent="0.2">
      <c r="A37" s="312"/>
      <c r="B37" s="313"/>
      <c r="C37" s="313"/>
      <c r="D37" s="313"/>
      <c r="E37" s="314"/>
      <c r="F37" s="312"/>
      <c r="G37" s="313"/>
      <c r="H37" s="313"/>
      <c r="I37" s="314"/>
      <c r="J37" s="335" t="s">
        <v>265</v>
      </c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7"/>
      <c r="BG37" s="311" t="s">
        <v>608</v>
      </c>
      <c r="BH37" s="311"/>
      <c r="BI37" s="311"/>
      <c r="BJ37" s="311"/>
      <c r="BK37" s="311"/>
      <c r="BL37" s="311"/>
      <c r="BM37" s="311" t="s">
        <v>608</v>
      </c>
      <c r="BN37" s="311"/>
      <c r="BO37" s="311"/>
      <c r="BP37" s="311"/>
      <c r="BQ37" s="311"/>
      <c r="BR37" s="311"/>
      <c r="BS37" s="311" t="s">
        <v>608</v>
      </c>
      <c r="BT37" s="311"/>
      <c r="BU37" s="311"/>
      <c r="BV37" s="311"/>
      <c r="BW37" s="311"/>
      <c r="BX37" s="311"/>
      <c r="BY37" s="311" t="s">
        <v>608</v>
      </c>
      <c r="BZ37" s="311"/>
      <c r="CA37" s="311"/>
      <c r="CB37" s="311"/>
      <c r="CC37" s="311"/>
      <c r="CD37" s="311"/>
      <c r="CE37" s="311" t="s">
        <v>608</v>
      </c>
      <c r="CF37" s="311"/>
      <c r="CG37" s="311"/>
      <c r="CH37" s="311"/>
      <c r="CI37" s="311"/>
      <c r="CJ37" s="311"/>
      <c r="CK37" s="311" t="s">
        <v>608</v>
      </c>
      <c r="CL37" s="311"/>
      <c r="CM37" s="311"/>
      <c r="CN37" s="311"/>
      <c r="CO37" s="311"/>
      <c r="CP37" s="311"/>
      <c r="CQ37" s="311" t="s">
        <v>608</v>
      </c>
      <c r="CR37" s="311"/>
      <c r="CS37" s="311"/>
      <c r="CT37" s="311"/>
      <c r="CU37" s="311"/>
      <c r="CV37" s="311"/>
      <c r="CW37" s="311" t="s">
        <v>608</v>
      </c>
      <c r="CX37" s="311"/>
      <c r="CY37" s="311"/>
      <c r="CZ37" s="311"/>
      <c r="DA37" s="311"/>
      <c r="DB37" s="311"/>
      <c r="DC37" s="221">
        <v>0.24</v>
      </c>
      <c r="DD37" s="222"/>
      <c r="DE37" s="222"/>
      <c r="DF37" s="222"/>
      <c r="DG37" s="222"/>
      <c r="DH37" s="222"/>
      <c r="DI37" s="222"/>
      <c r="DJ37" s="222"/>
      <c r="DK37" s="222"/>
      <c r="DL37" s="223"/>
      <c r="DM37" s="331"/>
      <c r="DN37" s="332"/>
      <c r="DO37" s="332"/>
      <c r="DP37" s="332"/>
      <c r="DQ37" s="332"/>
      <c r="DR37" s="333"/>
      <c r="DS37" s="331"/>
      <c r="DT37" s="332"/>
      <c r="DU37" s="332"/>
      <c r="DV37" s="332"/>
      <c r="DW37" s="332"/>
      <c r="DX37" s="333"/>
      <c r="DY37" s="331">
        <v>1</v>
      </c>
      <c r="DZ37" s="332"/>
      <c r="EA37" s="332"/>
      <c r="EB37" s="332"/>
      <c r="EC37" s="332"/>
      <c r="ED37" s="333"/>
      <c r="EE37" s="331"/>
      <c r="EF37" s="332"/>
      <c r="EG37" s="332"/>
      <c r="EH37" s="332"/>
      <c r="EI37" s="332"/>
      <c r="EJ37" s="333"/>
      <c r="EK37" s="331"/>
      <c r="EL37" s="332"/>
      <c r="EM37" s="332"/>
      <c r="EN37" s="332"/>
      <c r="EO37" s="332"/>
      <c r="EP37" s="332"/>
      <c r="EQ37" s="333"/>
      <c r="ER37" s="331"/>
      <c r="ES37" s="332"/>
      <c r="ET37" s="332"/>
      <c r="EU37" s="332"/>
      <c r="EV37" s="332"/>
      <c r="EW37" s="333"/>
      <c r="EX37" s="331"/>
      <c r="EY37" s="332"/>
      <c r="EZ37" s="332"/>
      <c r="FA37" s="332"/>
      <c r="FB37" s="332"/>
      <c r="FC37" s="333"/>
      <c r="FD37" s="331">
        <v>1</v>
      </c>
      <c r="FE37" s="332"/>
      <c r="FF37" s="332"/>
      <c r="FG37" s="332"/>
      <c r="FH37" s="332"/>
      <c r="FI37" s="332"/>
      <c r="FJ37" s="333"/>
      <c r="FK37" s="221"/>
      <c r="FL37" s="222"/>
      <c r="FM37" s="222"/>
      <c r="FN37" s="222"/>
      <c r="FO37" s="222"/>
      <c r="FP37" s="222"/>
      <c r="FQ37" s="223"/>
      <c r="FR37" s="221"/>
      <c r="FS37" s="222"/>
      <c r="FT37" s="222"/>
      <c r="FU37" s="222"/>
      <c r="FV37" s="222"/>
      <c r="FW37" s="222"/>
      <c r="FX37" s="223"/>
      <c r="FY37" s="260">
        <v>0.1416665</v>
      </c>
      <c r="FZ37" s="261"/>
      <c r="GA37" s="261"/>
      <c r="GB37" s="261"/>
      <c r="GC37" s="261"/>
      <c r="GD37" s="261"/>
      <c r="GE37" s="262"/>
      <c r="GF37" s="221"/>
      <c r="GG37" s="222"/>
      <c r="GH37" s="222"/>
      <c r="GI37" s="222"/>
      <c r="GJ37" s="222"/>
      <c r="GK37" s="222"/>
      <c r="GL37" s="223"/>
      <c r="GM37" s="221">
        <v>0.1416665</v>
      </c>
      <c r="GN37" s="222"/>
      <c r="GO37" s="222"/>
      <c r="GP37" s="222"/>
      <c r="GQ37" s="222"/>
      <c r="GR37" s="222"/>
      <c r="GS37" s="222"/>
      <c r="GT37" s="223"/>
      <c r="GU37" s="221"/>
      <c r="GV37" s="222"/>
      <c r="GW37" s="222"/>
      <c r="GX37" s="222"/>
      <c r="GY37" s="222"/>
      <c r="GZ37" s="222"/>
      <c r="HA37" s="222"/>
      <c r="HB37" s="223"/>
      <c r="HC37" s="221"/>
      <c r="HD37" s="222"/>
      <c r="HE37" s="222"/>
      <c r="HF37" s="222"/>
      <c r="HG37" s="222"/>
      <c r="HH37" s="222"/>
      <c r="HI37" s="223"/>
      <c r="HJ37" s="221">
        <v>0.1416665</v>
      </c>
      <c r="HK37" s="222"/>
      <c r="HL37" s="222"/>
      <c r="HM37" s="222"/>
      <c r="HN37" s="222"/>
      <c r="HO37" s="222"/>
      <c r="HP37" s="222"/>
      <c r="HQ37" s="223"/>
      <c r="HS37" s="98"/>
    </row>
    <row r="38" spans="1:227" s="97" customFormat="1" ht="21" customHeight="1" x14ac:dyDescent="0.2">
      <c r="A38" s="315" t="s">
        <v>506</v>
      </c>
      <c r="B38" s="316"/>
      <c r="C38" s="313"/>
      <c r="D38" s="313"/>
      <c r="E38" s="314"/>
      <c r="F38" s="312">
        <v>7</v>
      </c>
      <c r="G38" s="313"/>
      <c r="H38" s="313"/>
      <c r="I38" s="314"/>
      <c r="J38" s="349" t="s">
        <v>367</v>
      </c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1"/>
      <c r="BG38" s="311" t="s">
        <v>608</v>
      </c>
      <c r="BH38" s="311"/>
      <c r="BI38" s="311"/>
      <c r="BJ38" s="311"/>
      <c r="BK38" s="311"/>
      <c r="BL38" s="311"/>
      <c r="BM38" s="311" t="s">
        <v>608</v>
      </c>
      <c r="BN38" s="311"/>
      <c r="BO38" s="311"/>
      <c r="BP38" s="311"/>
      <c r="BQ38" s="311"/>
      <c r="BR38" s="311"/>
      <c r="BS38" s="311" t="s">
        <v>608</v>
      </c>
      <c r="BT38" s="311"/>
      <c r="BU38" s="311"/>
      <c r="BV38" s="311"/>
      <c r="BW38" s="311"/>
      <c r="BX38" s="311"/>
      <c r="BY38" s="311" t="s">
        <v>608</v>
      </c>
      <c r="BZ38" s="311"/>
      <c r="CA38" s="311"/>
      <c r="CB38" s="311"/>
      <c r="CC38" s="311"/>
      <c r="CD38" s="311"/>
      <c r="CE38" s="311" t="s">
        <v>608</v>
      </c>
      <c r="CF38" s="311"/>
      <c r="CG38" s="311"/>
      <c r="CH38" s="311"/>
      <c r="CI38" s="311"/>
      <c r="CJ38" s="311"/>
      <c r="CK38" s="311" t="s">
        <v>608</v>
      </c>
      <c r="CL38" s="311"/>
      <c r="CM38" s="311"/>
      <c r="CN38" s="311"/>
      <c r="CO38" s="311"/>
      <c r="CP38" s="311"/>
      <c r="CQ38" s="311" t="s">
        <v>608</v>
      </c>
      <c r="CR38" s="311"/>
      <c r="CS38" s="311"/>
      <c r="CT38" s="311"/>
      <c r="CU38" s="311"/>
      <c r="CV38" s="311"/>
      <c r="CW38" s="311" t="s">
        <v>608</v>
      </c>
      <c r="CX38" s="311"/>
      <c r="CY38" s="311"/>
      <c r="CZ38" s="311"/>
      <c r="DA38" s="311"/>
      <c r="DB38" s="311"/>
      <c r="DC38" s="221">
        <v>13.4869</v>
      </c>
      <c r="DD38" s="222"/>
      <c r="DE38" s="222"/>
      <c r="DF38" s="222"/>
      <c r="DG38" s="222"/>
      <c r="DH38" s="222"/>
      <c r="DI38" s="222"/>
      <c r="DJ38" s="222"/>
      <c r="DK38" s="222"/>
      <c r="DL38" s="223"/>
      <c r="DM38" s="331"/>
      <c r="DN38" s="332"/>
      <c r="DO38" s="332"/>
      <c r="DP38" s="332"/>
      <c r="DQ38" s="332"/>
      <c r="DR38" s="333"/>
      <c r="DS38" s="331"/>
      <c r="DT38" s="332"/>
      <c r="DU38" s="332"/>
      <c r="DV38" s="332"/>
      <c r="DW38" s="332"/>
      <c r="DX38" s="333"/>
      <c r="DY38" s="331"/>
      <c r="DZ38" s="332"/>
      <c r="EA38" s="332"/>
      <c r="EB38" s="332"/>
      <c r="EC38" s="332"/>
      <c r="ED38" s="333"/>
      <c r="EE38" s="331"/>
      <c r="EF38" s="332"/>
      <c r="EG38" s="332"/>
      <c r="EH38" s="332"/>
      <c r="EI38" s="332"/>
      <c r="EJ38" s="333"/>
      <c r="EK38" s="331"/>
      <c r="EL38" s="332"/>
      <c r="EM38" s="332"/>
      <c r="EN38" s="332"/>
      <c r="EO38" s="332"/>
      <c r="EP38" s="332"/>
      <c r="EQ38" s="333"/>
      <c r="ER38" s="331">
        <v>1</v>
      </c>
      <c r="ES38" s="332"/>
      <c r="ET38" s="332"/>
      <c r="EU38" s="332"/>
      <c r="EV38" s="332"/>
      <c r="EW38" s="333"/>
      <c r="EX38" s="331"/>
      <c r="EY38" s="332"/>
      <c r="EZ38" s="332"/>
      <c r="FA38" s="332"/>
      <c r="FB38" s="332"/>
      <c r="FC38" s="333"/>
      <c r="FD38" s="331">
        <v>1</v>
      </c>
      <c r="FE38" s="332"/>
      <c r="FF38" s="332"/>
      <c r="FG38" s="332"/>
      <c r="FH38" s="332"/>
      <c r="FI38" s="332"/>
      <c r="FJ38" s="333"/>
      <c r="FK38" s="221">
        <v>0</v>
      </c>
      <c r="FL38" s="222"/>
      <c r="FM38" s="222"/>
      <c r="FN38" s="222"/>
      <c r="FO38" s="222"/>
      <c r="FP38" s="222"/>
      <c r="FQ38" s="223"/>
      <c r="FR38" s="221">
        <v>0</v>
      </c>
      <c r="FS38" s="222"/>
      <c r="FT38" s="222"/>
      <c r="FU38" s="222"/>
      <c r="FV38" s="222"/>
      <c r="FW38" s="222"/>
      <c r="FX38" s="223"/>
      <c r="FY38" s="221">
        <v>0</v>
      </c>
      <c r="FZ38" s="222"/>
      <c r="GA38" s="222"/>
      <c r="GB38" s="222"/>
      <c r="GC38" s="222"/>
      <c r="GD38" s="222"/>
      <c r="GE38" s="223"/>
      <c r="GF38" s="221">
        <v>0.505</v>
      </c>
      <c r="GG38" s="222"/>
      <c r="GH38" s="222"/>
      <c r="GI38" s="222"/>
      <c r="GJ38" s="222"/>
      <c r="GK38" s="222"/>
      <c r="GL38" s="223"/>
      <c r="GM38" s="221">
        <v>0.505</v>
      </c>
      <c r="GN38" s="222"/>
      <c r="GO38" s="222"/>
      <c r="GP38" s="222"/>
      <c r="GQ38" s="222"/>
      <c r="GR38" s="222"/>
      <c r="GS38" s="222"/>
      <c r="GT38" s="223"/>
      <c r="GU38" s="321">
        <v>12.9819</v>
      </c>
      <c r="GV38" s="321"/>
      <c r="GW38" s="321"/>
      <c r="GX38" s="321"/>
      <c r="GY38" s="321"/>
      <c r="GZ38" s="321"/>
      <c r="HA38" s="321"/>
      <c r="HB38" s="321"/>
      <c r="HC38" s="221">
        <v>0</v>
      </c>
      <c r="HD38" s="222"/>
      <c r="HE38" s="222"/>
      <c r="HF38" s="222"/>
      <c r="HG38" s="222"/>
      <c r="HH38" s="222"/>
      <c r="HI38" s="223"/>
      <c r="HJ38" s="221">
        <v>13.4869</v>
      </c>
      <c r="HK38" s="222"/>
      <c r="HL38" s="222"/>
      <c r="HM38" s="222"/>
      <c r="HN38" s="222"/>
      <c r="HO38" s="222"/>
      <c r="HP38" s="222"/>
      <c r="HQ38" s="223"/>
      <c r="HS38" s="98"/>
    </row>
    <row r="39" spans="1:227" s="97" customFormat="1" ht="21" customHeight="1" x14ac:dyDescent="0.2">
      <c r="A39" s="312" t="s">
        <v>500</v>
      </c>
      <c r="B39" s="313"/>
      <c r="C39" s="313"/>
      <c r="D39" s="313"/>
      <c r="E39" s="314"/>
      <c r="F39" s="312">
        <v>8</v>
      </c>
      <c r="G39" s="313"/>
      <c r="H39" s="313"/>
      <c r="I39" s="314"/>
      <c r="J39" s="349" t="s">
        <v>140</v>
      </c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1"/>
      <c r="BG39" s="311" t="s">
        <v>608</v>
      </c>
      <c r="BH39" s="311"/>
      <c r="BI39" s="311"/>
      <c r="BJ39" s="311"/>
      <c r="BK39" s="311"/>
      <c r="BL39" s="311"/>
      <c r="BM39" s="311" t="s">
        <v>608</v>
      </c>
      <c r="BN39" s="311"/>
      <c r="BO39" s="311"/>
      <c r="BP39" s="311"/>
      <c r="BQ39" s="311"/>
      <c r="BR39" s="311"/>
      <c r="BS39" s="311" t="s">
        <v>608</v>
      </c>
      <c r="BT39" s="311"/>
      <c r="BU39" s="311"/>
      <c r="BV39" s="311"/>
      <c r="BW39" s="311"/>
      <c r="BX39" s="311"/>
      <c r="BY39" s="311" t="s">
        <v>608</v>
      </c>
      <c r="BZ39" s="311"/>
      <c r="CA39" s="311"/>
      <c r="CB39" s="311"/>
      <c r="CC39" s="311"/>
      <c r="CD39" s="311"/>
      <c r="CE39" s="311" t="s">
        <v>608</v>
      </c>
      <c r="CF39" s="311"/>
      <c r="CG39" s="311"/>
      <c r="CH39" s="311"/>
      <c r="CI39" s="311"/>
      <c r="CJ39" s="311"/>
      <c r="CK39" s="311" t="s">
        <v>608</v>
      </c>
      <c r="CL39" s="311"/>
      <c r="CM39" s="311"/>
      <c r="CN39" s="311"/>
      <c r="CO39" s="311"/>
      <c r="CP39" s="311"/>
      <c r="CQ39" s="311" t="s">
        <v>608</v>
      </c>
      <c r="CR39" s="311"/>
      <c r="CS39" s="311"/>
      <c r="CT39" s="311"/>
      <c r="CU39" s="311"/>
      <c r="CV39" s="311"/>
      <c r="CW39" s="311" t="s">
        <v>608</v>
      </c>
      <c r="CX39" s="311"/>
      <c r="CY39" s="311"/>
      <c r="CZ39" s="311"/>
      <c r="DA39" s="311"/>
      <c r="DB39" s="311"/>
      <c r="DC39" s="221">
        <v>90.905438399999994</v>
      </c>
      <c r="DD39" s="222"/>
      <c r="DE39" s="222"/>
      <c r="DF39" s="222"/>
      <c r="DG39" s="222"/>
      <c r="DH39" s="222"/>
      <c r="DI39" s="222"/>
      <c r="DJ39" s="222"/>
      <c r="DK39" s="222"/>
      <c r="DL39" s="223"/>
      <c r="DM39" s="331"/>
      <c r="DN39" s="332"/>
      <c r="DO39" s="332"/>
      <c r="DP39" s="332"/>
      <c r="DQ39" s="332"/>
      <c r="DR39" s="333"/>
      <c r="DS39" s="331">
        <v>1</v>
      </c>
      <c r="DT39" s="332"/>
      <c r="DU39" s="332"/>
      <c r="DV39" s="332"/>
      <c r="DW39" s="332"/>
      <c r="DX39" s="333"/>
      <c r="DY39" s="331"/>
      <c r="DZ39" s="332"/>
      <c r="EA39" s="332"/>
      <c r="EB39" s="332"/>
      <c r="EC39" s="332"/>
      <c r="ED39" s="333"/>
      <c r="EE39" s="331"/>
      <c r="EF39" s="332"/>
      <c r="EG39" s="332"/>
      <c r="EH39" s="332"/>
      <c r="EI39" s="332"/>
      <c r="EJ39" s="333"/>
      <c r="EK39" s="331">
        <v>1</v>
      </c>
      <c r="EL39" s="332"/>
      <c r="EM39" s="332"/>
      <c r="EN39" s="332"/>
      <c r="EO39" s="332"/>
      <c r="EP39" s="332"/>
      <c r="EQ39" s="333"/>
      <c r="ER39" s="331"/>
      <c r="ES39" s="332"/>
      <c r="ET39" s="332"/>
      <c r="EU39" s="332"/>
      <c r="EV39" s="332"/>
      <c r="EW39" s="333"/>
      <c r="EX39" s="331"/>
      <c r="EY39" s="332"/>
      <c r="EZ39" s="332"/>
      <c r="FA39" s="332"/>
      <c r="FB39" s="332"/>
      <c r="FC39" s="333"/>
      <c r="FD39" s="331">
        <v>1</v>
      </c>
      <c r="FE39" s="332"/>
      <c r="FF39" s="332"/>
      <c r="FG39" s="332"/>
      <c r="FH39" s="332"/>
      <c r="FI39" s="332"/>
      <c r="FJ39" s="333"/>
      <c r="FK39" s="221">
        <v>0</v>
      </c>
      <c r="FL39" s="222"/>
      <c r="FM39" s="222"/>
      <c r="FN39" s="222"/>
      <c r="FO39" s="222"/>
      <c r="FP39" s="222"/>
      <c r="FQ39" s="223"/>
      <c r="FR39" s="221">
        <v>90.905438399999994</v>
      </c>
      <c r="FS39" s="222"/>
      <c r="FT39" s="222"/>
      <c r="FU39" s="222"/>
      <c r="FV39" s="222"/>
      <c r="FW39" s="222"/>
      <c r="FX39" s="223"/>
      <c r="FY39" s="221">
        <v>0</v>
      </c>
      <c r="FZ39" s="222"/>
      <c r="GA39" s="222"/>
      <c r="GB39" s="222"/>
      <c r="GC39" s="222"/>
      <c r="GD39" s="222"/>
      <c r="GE39" s="223"/>
      <c r="GF39" s="221">
        <v>0</v>
      </c>
      <c r="GG39" s="222"/>
      <c r="GH39" s="222"/>
      <c r="GI39" s="222"/>
      <c r="GJ39" s="222"/>
      <c r="GK39" s="222"/>
      <c r="GL39" s="223"/>
      <c r="GM39" s="221">
        <v>90.905438399999994</v>
      </c>
      <c r="GN39" s="222"/>
      <c r="GO39" s="222"/>
      <c r="GP39" s="222"/>
      <c r="GQ39" s="222"/>
      <c r="GR39" s="222"/>
      <c r="GS39" s="222"/>
      <c r="GT39" s="223"/>
      <c r="GU39" s="221">
        <v>0</v>
      </c>
      <c r="GV39" s="222"/>
      <c r="GW39" s="222"/>
      <c r="GX39" s="222"/>
      <c r="GY39" s="222"/>
      <c r="GZ39" s="222"/>
      <c r="HA39" s="222"/>
      <c r="HB39" s="223"/>
      <c r="HC39" s="221">
        <v>0</v>
      </c>
      <c r="HD39" s="222"/>
      <c r="HE39" s="222"/>
      <c r="HF39" s="222"/>
      <c r="HG39" s="222"/>
      <c r="HH39" s="222"/>
      <c r="HI39" s="223"/>
      <c r="HJ39" s="221">
        <v>90.905438399999994</v>
      </c>
      <c r="HK39" s="222"/>
      <c r="HL39" s="222"/>
      <c r="HM39" s="222"/>
      <c r="HN39" s="222"/>
      <c r="HO39" s="222"/>
      <c r="HP39" s="222"/>
      <c r="HQ39" s="223"/>
      <c r="HS39" s="98"/>
    </row>
    <row r="40" spans="1:227" s="97" customFormat="1" ht="21" customHeight="1" x14ac:dyDescent="0.2">
      <c r="A40" s="312"/>
      <c r="B40" s="313"/>
      <c r="C40" s="313"/>
      <c r="D40" s="313"/>
      <c r="E40" s="314"/>
      <c r="F40" s="312"/>
      <c r="G40" s="313"/>
      <c r="H40" s="313"/>
      <c r="I40" s="314"/>
      <c r="J40" s="335" t="s">
        <v>225</v>
      </c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7"/>
      <c r="BG40" s="311" t="s">
        <v>608</v>
      </c>
      <c r="BH40" s="311"/>
      <c r="BI40" s="311"/>
      <c r="BJ40" s="311"/>
      <c r="BK40" s="311"/>
      <c r="BL40" s="311"/>
      <c r="BM40" s="311" t="s">
        <v>608</v>
      </c>
      <c r="BN40" s="311"/>
      <c r="BO40" s="311"/>
      <c r="BP40" s="311"/>
      <c r="BQ40" s="311"/>
      <c r="BR40" s="311"/>
      <c r="BS40" s="311" t="s">
        <v>608</v>
      </c>
      <c r="BT40" s="311"/>
      <c r="BU40" s="311"/>
      <c r="BV40" s="311"/>
      <c r="BW40" s="311"/>
      <c r="BX40" s="311"/>
      <c r="BY40" s="311" t="s">
        <v>608</v>
      </c>
      <c r="BZ40" s="311"/>
      <c r="CA40" s="311"/>
      <c r="CB40" s="311"/>
      <c r="CC40" s="311"/>
      <c r="CD40" s="311"/>
      <c r="CE40" s="311" t="s">
        <v>608</v>
      </c>
      <c r="CF40" s="311"/>
      <c r="CG40" s="311"/>
      <c r="CH40" s="311"/>
      <c r="CI40" s="311"/>
      <c r="CJ40" s="311"/>
      <c r="CK40" s="311" t="s">
        <v>608</v>
      </c>
      <c r="CL40" s="311"/>
      <c r="CM40" s="311"/>
      <c r="CN40" s="311"/>
      <c r="CO40" s="311"/>
      <c r="CP40" s="311"/>
      <c r="CQ40" s="311" t="s">
        <v>608</v>
      </c>
      <c r="CR40" s="311"/>
      <c r="CS40" s="311"/>
      <c r="CT40" s="311"/>
      <c r="CU40" s="311"/>
      <c r="CV40" s="311"/>
      <c r="CW40" s="311" t="s">
        <v>608</v>
      </c>
      <c r="CX40" s="311"/>
      <c r="CY40" s="311"/>
      <c r="CZ40" s="311"/>
      <c r="DA40" s="311"/>
      <c r="DB40" s="311"/>
      <c r="DC40" s="221">
        <v>90.905438399999994</v>
      </c>
      <c r="DD40" s="222"/>
      <c r="DE40" s="222"/>
      <c r="DF40" s="222"/>
      <c r="DG40" s="222"/>
      <c r="DH40" s="222"/>
      <c r="DI40" s="222"/>
      <c r="DJ40" s="222"/>
      <c r="DK40" s="222"/>
      <c r="DL40" s="223"/>
      <c r="DM40" s="331"/>
      <c r="DN40" s="332"/>
      <c r="DO40" s="332"/>
      <c r="DP40" s="332"/>
      <c r="DQ40" s="332"/>
      <c r="DR40" s="333"/>
      <c r="DS40" s="331">
        <v>1</v>
      </c>
      <c r="DT40" s="332"/>
      <c r="DU40" s="332"/>
      <c r="DV40" s="332"/>
      <c r="DW40" s="332"/>
      <c r="DX40" s="333"/>
      <c r="DY40" s="331"/>
      <c r="DZ40" s="332"/>
      <c r="EA40" s="332"/>
      <c r="EB40" s="332"/>
      <c r="EC40" s="332"/>
      <c r="ED40" s="333"/>
      <c r="EE40" s="331"/>
      <c r="EF40" s="332"/>
      <c r="EG40" s="332"/>
      <c r="EH40" s="332"/>
      <c r="EI40" s="332"/>
      <c r="EJ40" s="333"/>
      <c r="EK40" s="331">
        <v>1</v>
      </c>
      <c r="EL40" s="332"/>
      <c r="EM40" s="332"/>
      <c r="EN40" s="332"/>
      <c r="EO40" s="332"/>
      <c r="EP40" s="332"/>
      <c r="EQ40" s="333"/>
      <c r="ER40" s="331"/>
      <c r="ES40" s="332"/>
      <c r="ET40" s="332"/>
      <c r="EU40" s="332"/>
      <c r="EV40" s="332"/>
      <c r="EW40" s="333"/>
      <c r="EX40" s="331"/>
      <c r="EY40" s="332"/>
      <c r="EZ40" s="332"/>
      <c r="FA40" s="332"/>
      <c r="FB40" s="332"/>
      <c r="FC40" s="333"/>
      <c r="FD40" s="331">
        <v>1</v>
      </c>
      <c r="FE40" s="332"/>
      <c r="FF40" s="332"/>
      <c r="FG40" s="332"/>
      <c r="FH40" s="332"/>
      <c r="FI40" s="332"/>
      <c r="FJ40" s="333"/>
      <c r="FK40" s="221"/>
      <c r="FL40" s="222"/>
      <c r="FM40" s="222"/>
      <c r="FN40" s="222"/>
      <c r="FO40" s="222"/>
      <c r="FP40" s="222"/>
      <c r="FQ40" s="223"/>
      <c r="FR40" s="221">
        <v>90.905438399999994</v>
      </c>
      <c r="FS40" s="222"/>
      <c r="FT40" s="222"/>
      <c r="FU40" s="222"/>
      <c r="FV40" s="222"/>
      <c r="FW40" s="222"/>
      <c r="FX40" s="223"/>
      <c r="FY40" s="221"/>
      <c r="FZ40" s="222"/>
      <c r="GA40" s="222"/>
      <c r="GB40" s="222"/>
      <c r="GC40" s="222"/>
      <c r="GD40" s="222"/>
      <c r="GE40" s="223"/>
      <c r="GF40" s="221"/>
      <c r="GG40" s="222"/>
      <c r="GH40" s="222"/>
      <c r="GI40" s="222"/>
      <c r="GJ40" s="222"/>
      <c r="GK40" s="222"/>
      <c r="GL40" s="223"/>
      <c r="GM40" s="221">
        <v>90.905438399999994</v>
      </c>
      <c r="GN40" s="222"/>
      <c r="GO40" s="222"/>
      <c r="GP40" s="222"/>
      <c r="GQ40" s="222"/>
      <c r="GR40" s="222"/>
      <c r="GS40" s="222"/>
      <c r="GT40" s="223"/>
      <c r="GU40" s="221"/>
      <c r="GV40" s="222"/>
      <c r="GW40" s="222"/>
      <c r="GX40" s="222"/>
      <c r="GY40" s="222"/>
      <c r="GZ40" s="222"/>
      <c r="HA40" s="222"/>
      <c r="HB40" s="223"/>
      <c r="HC40" s="221"/>
      <c r="HD40" s="222"/>
      <c r="HE40" s="222"/>
      <c r="HF40" s="222"/>
      <c r="HG40" s="222"/>
      <c r="HH40" s="222"/>
      <c r="HI40" s="223"/>
      <c r="HJ40" s="221">
        <v>90.905438399999994</v>
      </c>
      <c r="HK40" s="222"/>
      <c r="HL40" s="222"/>
      <c r="HM40" s="222"/>
      <c r="HN40" s="222"/>
      <c r="HO40" s="222"/>
      <c r="HP40" s="222"/>
      <c r="HQ40" s="223"/>
      <c r="HS40" s="98"/>
    </row>
    <row r="41" spans="1:227" s="97" customFormat="1" ht="21" customHeight="1" x14ac:dyDescent="0.2">
      <c r="A41" s="317" t="s">
        <v>505</v>
      </c>
      <c r="B41" s="311"/>
      <c r="C41" s="311"/>
      <c r="D41" s="311"/>
      <c r="E41" s="311"/>
      <c r="F41" s="311">
        <v>9</v>
      </c>
      <c r="G41" s="311"/>
      <c r="H41" s="311"/>
      <c r="I41" s="311"/>
      <c r="J41" s="349" t="s">
        <v>141</v>
      </c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1"/>
      <c r="BG41" s="311" t="s">
        <v>608</v>
      </c>
      <c r="BH41" s="311"/>
      <c r="BI41" s="311"/>
      <c r="BJ41" s="311"/>
      <c r="BK41" s="311"/>
      <c r="BL41" s="311"/>
      <c r="BM41" s="311" t="s">
        <v>608</v>
      </c>
      <c r="BN41" s="311"/>
      <c r="BO41" s="311"/>
      <c r="BP41" s="311"/>
      <c r="BQ41" s="311"/>
      <c r="BR41" s="311"/>
      <c r="BS41" s="311" t="s">
        <v>608</v>
      </c>
      <c r="BT41" s="311"/>
      <c r="BU41" s="311"/>
      <c r="BV41" s="311"/>
      <c r="BW41" s="311"/>
      <c r="BX41" s="311"/>
      <c r="BY41" s="311" t="s">
        <v>608</v>
      </c>
      <c r="BZ41" s="311"/>
      <c r="CA41" s="311"/>
      <c r="CB41" s="311"/>
      <c r="CC41" s="311"/>
      <c r="CD41" s="311"/>
      <c r="CE41" s="311" t="s">
        <v>608</v>
      </c>
      <c r="CF41" s="311"/>
      <c r="CG41" s="311"/>
      <c r="CH41" s="311"/>
      <c r="CI41" s="311"/>
      <c r="CJ41" s="311"/>
      <c r="CK41" s="311" t="s">
        <v>608</v>
      </c>
      <c r="CL41" s="311"/>
      <c r="CM41" s="311"/>
      <c r="CN41" s="311"/>
      <c r="CO41" s="311"/>
      <c r="CP41" s="311"/>
      <c r="CQ41" s="311" t="s">
        <v>608</v>
      </c>
      <c r="CR41" s="311"/>
      <c r="CS41" s="311"/>
      <c r="CT41" s="311"/>
      <c r="CU41" s="311"/>
      <c r="CV41" s="311"/>
      <c r="CW41" s="311" t="s">
        <v>608</v>
      </c>
      <c r="CX41" s="311"/>
      <c r="CY41" s="311"/>
      <c r="CZ41" s="311"/>
      <c r="DA41" s="311"/>
      <c r="DB41" s="311"/>
      <c r="DC41" s="321">
        <v>11.481559322033899</v>
      </c>
      <c r="DD41" s="321"/>
      <c r="DE41" s="321"/>
      <c r="DF41" s="321"/>
      <c r="DG41" s="321"/>
      <c r="DH41" s="321"/>
      <c r="DI41" s="321"/>
      <c r="DJ41" s="321"/>
      <c r="DK41" s="321"/>
      <c r="DL41" s="321"/>
      <c r="DM41" s="334">
        <v>1</v>
      </c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/>
      <c r="EJ41" s="334"/>
      <c r="EK41" s="334"/>
      <c r="EL41" s="334"/>
      <c r="EM41" s="334"/>
      <c r="EN41" s="334"/>
      <c r="EO41" s="334"/>
      <c r="EP41" s="334"/>
      <c r="EQ41" s="334"/>
      <c r="ER41" s="331"/>
      <c r="ES41" s="332"/>
      <c r="ET41" s="332"/>
      <c r="EU41" s="332"/>
      <c r="EV41" s="332"/>
      <c r="EW41" s="333"/>
      <c r="EX41" s="334"/>
      <c r="EY41" s="334"/>
      <c r="EZ41" s="334"/>
      <c r="FA41" s="334"/>
      <c r="FB41" s="334"/>
      <c r="FC41" s="334"/>
      <c r="FD41" s="331">
        <v>0</v>
      </c>
      <c r="FE41" s="332"/>
      <c r="FF41" s="332"/>
      <c r="FG41" s="332"/>
      <c r="FH41" s="332"/>
      <c r="FI41" s="332"/>
      <c r="FJ41" s="333"/>
      <c r="FK41" s="321">
        <v>11.481559322033901</v>
      </c>
      <c r="FL41" s="321"/>
      <c r="FM41" s="321"/>
      <c r="FN41" s="321"/>
      <c r="FO41" s="321"/>
      <c r="FP41" s="321"/>
      <c r="FQ41" s="321"/>
      <c r="FR41" s="321">
        <v>0</v>
      </c>
      <c r="FS41" s="321"/>
      <c r="FT41" s="321"/>
      <c r="FU41" s="321"/>
      <c r="FV41" s="321"/>
      <c r="FW41" s="321"/>
      <c r="FX41" s="321"/>
      <c r="FY41" s="321">
        <v>0</v>
      </c>
      <c r="FZ41" s="321"/>
      <c r="GA41" s="321"/>
      <c r="GB41" s="321"/>
      <c r="GC41" s="321"/>
      <c r="GD41" s="321"/>
      <c r="GE41" s="321"/>
      <c r="GF41" s="321">
        <v>0</v>
      </c>
      <c r="GG41" s="321"/>
      <c r="GH41" s="321"/>
      <c r="GI41" s="321"/>
      <c r="GJ41" s="321"/>
      <c r="GK41" s="321"/>
      <c r="GL41" s="321"/>
      <c r="GM41" s="321">
        <v>11.481559322033899</v>
      </c>
      <c r="GN41" s="321"/>
      <c r="GO41" s="321"/>
      <c r="GP41" s="321"/>
      <c r="GQ41" s="321"/>
      <c r="GR41" s="321"/>
      <c r="GS41" s="321"/>
      <c r="GT41" s="321"/>
      <c r="GU41" s="321">
        <v>0</v>
      </c>
      <c r="GV41" s="321"/>
      <c r="GW41" s="321"/>
      <c r="GX41" s="321"/>
      <c r="GY41" s="321"/>
      <c r="GZ41" s="321"/>
      <c r="HA41" s="321"/>
      <c r="HB41" s="321"/>
      <c r="HC41" s="321">
        <v>0</v>
      </c>
      <c r="HD41" s="321"/>
      <c r="HE41" s="321"/>
      <c r="HF41" s="321"/>
      <c r="HG41" s="321"/>
      <c r="HH41" s="321"/>
      <c r="HI41" s="321"/>
      <c r="HJ41" s="321">
        <v>11.481559322033899</v>
      </c>
      <c r="HK41" s="321"/>
      <c r="HL41" s="321"/>
      <c r="HM41" s="321"/>
      <c r="HN41" s="321"/>
      <c r="HO41" s="321"/>
      <c r="HP41" s="321"/>
      <c r="HQ41" s="321"/>
      <c r="HS41" s="98"/>
    </row>
    <row r="42" spans="1:227" s="97" customFormat="1" ht="21" customHeight="1" x14ac:dyDescent="0.2">
      <c r="A42" s="312"/>
      <c r="B42" s="313"/>
      <c r="C42" s="313"/>
      <c r="D42" s="313"/>
      <c r="E42" s="314"/>
      <c r="F42" s="312"/>
      <c r="G42" s="313"/>
      <c r="H42" s="313"/>
      <c r="I42" s="314"/>
      <c r="J42" s="335" t="s">
        <v>226</v>
      </c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7"/>
      <c r="BG42" s="311" t="s">
        <v>608</v>
      </c>
      <c r="BH42" s="311"/>
      <c r="BI42" s="311"/>
      <c r="BJ42" s="311"/>
      <c r="BK42" s="311"/>
      <c r="BL42" s="311"/>
      <c r="BM42" s="311" t="s">
        <v>608</v>
      </c>
      <c r="BN42" s="311"/>
      <c r="BO42" s="311"/>
      <c r="BP42" s="311"/>
      <c r="BQ42" s="311"/>
      <c r="BR42" s="311"/>
      <c r="BS42" s="311" t="s">
        <v>608</v>
      </c>
      <c r="BT42" s="311"/>
      <c r="BU42" s="311"/>
      <c r="BV42" s="311"/>
      <c r="BW42" s="311"/>
      <c r="BX42" s="311"/>
      <c r="BY42" s="311" t="s">
        <v>608</v>
      </c>
      <c r="BZ42" s="311"/>
      <c r="CA42" s="311"/>
      <c r="CB42" s="311"/>
      <c r="CC42" s="311"/>
      <c r="CD42" s="311"/>
      <c r="CE42" s="311" t="s">
        <v>608</v>
      </c>
      <c r="CF42" s="311"/>
      <c r="CG42" s="311"/>
      <c r="CH42" s="311"/>
      <c r="CI42" s="311"/>
      <c r="CJ42" s="311"/>
      <c r="CK42" s="311" t="s">
        <v>608</v>
      </c>
      <c r="CL42" s="311"/>
      <c r="CM42" s="311"/>
      <c r="CN42" s="311"/>
      <c r="CO42" s="311"/>
      <c r="CP42" s="311"/>
      <c r="CQ42" s="311" t="s">
        <v>608</v>
      </c>
      <c r="CR42" s="311"/>
      <c r="CS42" s="311"/>
      <c r="CT42" s="311"/>
      <c r="CU42" s="311"/>
      <c r="CV42" s="311"/>
      <c r="CW42" s="311" t="s">
        <v>608</v>
      </c>
      <c r="CX42" s="311"/>
      <c r="CY42" s="311"/>
      <c r="CZ42" s="311"/>
      <c r="DA42" s="311"/>
      <c r="DB42" s="311"/>
      <c r="DC42" s="221">
        <v>11.481559322033899</v>
      </c>
      <c r="DD42" s="222"/>
      <c r="DE42" s="222"/>
      <c r="DF42" s="222"/>
      <c r="DG42" s="222"/>
      <c r="DH42" s="222"/>
      <c r="DI42" s="222"/>
      <c r="DJ42" s="222"/>
      <c r="DK42" s="222"/>
      <c r="DL42" s="223"/>
      <c r="DM42" s="331">
        <v>1</v>
      </c>
      <c r="DN42" s="332"/>
      <c r="DO42" s="332"/>
      <c r="DP42" s="332"/>
      <c r="DQ42" s="332"/>
      <c r="DR42" s="333"/>
      <c r="DS42" s="331"/>
      <c r="DT42" s="332"/>
      <c r="DU42" s="332"/>
      <c r="DV42" s="332"/>
      <c r="DW42" s="332"/>
      <c r="DX42" s="333"/>
      <c r="DY42" s="331"/>
      <c r="DZ42" s="332"/>
      <c r="EA42" s="332"/>
      <c r="EB42" s="332"/>
      <c r="EC42" s="332"/>
      <c r="ED42" s="333"/>
      <c r="EE42" s="331"/>
      <c r="EF42" s="332"/>
      <c r="EG42" s="332"/>
      <c r="EH42" s="332"/>
      <c r="EI42" s="332"/>
      <c r="EJ42" s="333"/>
      <c r="EK42" s="331"/>
      <c r="EL42" s="332"/>
      <c r="EM42" s="332"/>
      <c r="EN42" s="332"/>
      <c r="EO42" s="332"/>
      <c r="EP42" s="332"/>
      <c r="EQ42" s="333"/>
      <c r="ER42" s="331"/>
      <c r="ES42" s="332"/>
      <c r="ET42" s="332"/>
      <c r="EU42" s="332"/>
      <c r="EV42" s="332"/>
      <c r="EW42" s="333"/>
      <c r="EX42" s="331"/>
      <c r="EY42" s="332"/>
      <c r="EZ42" s="332"/>
      <c r="FA42" s="332"/>
      <c r="FB42" s="332"/>
      <c r="FC42" s="333"/>
      <c r="FD42" s="331"/>
      <c r="FE42" s="332"/>
      <c r="FF42" s="332"/>
      <c r="FG42" s="332"/>
      <c r="FH42" s="332"/>
      <c r="FI42" s="332"/>
      <c r="FJ42" s="333"/>
      <c r="FK42" s="221">
        <v>11.481559322033899</v>
      </c>
      <c r="FL42" s="222"/>
      <c r="FM42" s="222"/>
      <c r="FN42" s="222"/>
      <c r="FO42" s="222"/>
      <c r="FP42" s="222"/>
      <c r="FQ42" s="223"/>
      <c r="FR42" s="221"/>
      <c r="FS42" s="222"/>
      <c r="FT42" s="222"/>
      <c r="FU42" s="222"/>
      <c r="FV42" s="222"/>
      <c r="FW42" s="222"/>
      <c r="FX42" s="223"/>
      <c r="FY42" s="221"/>
      <c r="FZ42" s="222"/>
      <c r="GA42" s="222"/>
      <c r="GB42" s="222"/>
      <c r="GC42" s="222"/>
      <c r="GD42" s="222"/>
      <c r="GE42" s="223"/>
      <c r="GF42" s="221"/>
      <c r="GG42" s="222"/>
      <c r="GH42" s="222"/>
      <c r="GI42" s="222"/>
      <c r="GJ42" s="222"/>
      <c r="GK42" s="222"/>
      <c r="GL42" s="223"/>
      <c r="GM42" s="221"/>
      <c r="GN42" s="222"/>
      <c r="GO42" s="222"/>
      <c r="GP42" s="222"/>
      <c r="GQ42" s="222"/>
      <c r="GR42" s="222"/>
      <c r="GS42" s="222"/>
      <c r="GT42" s="223"/>
      <c r="GU42" s="221"/>
      <c r="GV42" s="222"/>
      <c r="GW42" s="222"/>
      <c r="GX42" s="222"/>
      <c r="GY42" s="222"/>
      <c r="GZ42" s="222"/>
      <c r="HA42" s="222"/>
      <c r="HB42" s="223"/>
      <c r="HC42" s="221"/>
      <c r="HD42" s="222"/>
      <c r="HE42" s="222"/>
      <c r="HF42" s="222"/>
      <c r="HG42" s="222"/>
      <c r="HH42" s="222"/>
      <c r="HI42" s="223"/>
      <c r="HJ42" s="221">
        <v>11.481559322033899</v>
      </c>
      <c r="HK42" s="222"/>
      <c r="HL42" s="222"/>
      <c r="HM42" s="222"/>
      <c r="HN42" s="222"/>
      <c r="HO42" s="222"/>
      <c r="HP42" s="222"/>
      <c r="HQ42" s="223"/>
      <c r="HS42" s="98"/>
    </row>
    <row r="43" spans="1:227" s="97" customFormat="1" ht="21" customHeight="1" x14ac:dyDescent="0.2">
      <c r="A43" s="311" t="s">
        <v>501</v>
      </c>
      <c r="B43" s="311"/>
      <c r="C43" s="311"/>
      <c r="D43" s="311"/>
      <c r="E43" s="311"/>
      <c r="F43" s="311">
        <v>10</v>
      </c>
      <c r="G43" s="311"/>
      <c r="H43" s="311"/>
      <c r="I43" s="311"/>
      <c r="J43" s="349" t="s">
        <v>142</v>
      </c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1"/>
      <c r="BG43" s="311" t="s">
        <v>608</v>
      </c>
      <c r="BH43" s="311"/>
      <c r="BI43" s="311"/>
      <c r="BJ43" s="311"/>
      <c r="BK43" s="311"/>
      <c r="BL43" s="311"/>
      <c r="BM43" s="311" t="s">
        <v>608</v>
      </c>
      <c r="BN43" s="311"/>
      <c r="BO43" s="311"/>
      <c r="BP43" s="311"/>
      <c r="BQ43" s="311"/>
      <c r="BR43" s="311"/>
      <c r="BS43" s="311" t="s">
        <v>608</v>
      </c>
      <c r="BT43" s="311"/>
      <c r="BU43" s="311"/>
      <c r="BV43" s="311"/>
      <c r="BW43" s="311"/>
      <c r="BX43" s="311"/>
      <c r="BY43" s="311" t="s">
        <v>608</v>
      </c>
      <c r="BZ43" s="311"/>
      <c r="CA43" s="311"/>
      <c r="CB43" s="311"/>
      <c r="CC43" s="311"/>
      <c r="CD43" s="311"/>
      <c r="CE43" s="311" t="s">
        <v>608</v>
      </c>
      <c r="CF43" s="311"/>
      <c r="CG43" s="311"/>
      <c r="CH43" s="311"/>
      <c r="CI43" s="311"/>
      <c r="CJ43" s="311"/>
      <c r="CK43" s="311" t="s">
        <v>608</v>
      </c>
      <c r="CL43" s="311"/>
      <c r="CM43" s="311"/>
      <c r="CN43" s="311"/>
      <c r="CO43" s="311"/>
      <c r="CP43" s="311"/>
      <c r="CQ43" s="311" t="s">
        <v>608</v>
      </c>
      <c r="CR43" s="311"/>
      <c r="CS43" s="311"/>
      <c r="CT43" s="311"/>
      <c r="CU43" s="311"/>
      <c r="CV43" s="311"/>
      <c r="CW43" s="311" t="s">
        <v>608</v>
      </c>
      <c r="CX43" s="311"/>
      <c r="CY43" s="311"/>
      <c r="CZ43" s="311"/>
      <c r="DA43" s="311"/>
      <c r="DB43" s="311"/>
      <c r="DC43" s="321">
        <v>32.72169491525424</v>
      </c>
      <c r="DD43" s="321"/>
      <c r="DE43" s="321"/>
      <c r="DF43" s="321"/>
      <c r="DG43" s="321"/>
      <c r="DH43" s="321"/>
      <c r="DI43" s="321"/>
      <c r="DJ43" s="321"/>
      <c r="DK43" s="321"/>
      <c r="DL43" s="321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4"/>
      <c r="EL43" s="334"/>
      <c r="EM43" s="334"/>
      <c r="EN43" s="334"/>
      <c r="EO43" s="334"/>
      <c r="EP43" s="334"/>
      <c r="EQ43" s="334"/>
      <c r="ER43" s="331">
        <v>16</v>
      </c>
      <c r="ES43" s="332"/>
      <c r="ET43" s="332"/>
      <c r="EU43" s="332"/>
      <c r="EV43" s="332"/>
      <c r="EW43" s="333"/>
      <c r="EX43" s="334">
        <v>0</v>
      </c>
      <c r="EY43" s="334"/>
      <c r="EZ43" s="334"/>
      <c r="FA43" s="334"/>
      <c r="FB43" s="334"/>
      <c r="FC43" s="334"/>
      <c r="FD43" s="331">
        <v>16</v>
      </c>
      <c r="FE43" s="332"/>
      <c r="FF43" s="332"/>
      <c r="FG43" s="332"/>
      <c r="FH43" s="332"/>
      <c r="FI43" s="332"/>
      <c r="FJ43" s="333"/>
      <c r="FK43" s="321">
        <v>0</v>
      </c>
      <c r="FL43" s="321"/>
      <c r="FM43" s="321"/>
      <c r="FN43" s="321"/>
      <c r="FO43" s="321"/>
      <c r="FP43" s="321"/>
      <c r="FQ43" s="321"/>
      <c r="FR43" s="321">
        <v>0</v>
      </c>
      <c r="FS43" s="321"/>
      <c r="FT43" s="321"/>
      <c r="FU43" s="321"/>
      <c r="FV43" s="321"/>
      <c r="FW43" s="321"/>
      <c r="FX43" s="321"/>
      <c r="FY43" s="321">
        <v>0</v>
      </c>
      <c r="FZ43" s="321"/>
      <c r="GA43" s="321"/>
      <c r="GB43" s="321"/>
      <c r="GC43" s="321"/>
      <c r="GD43" s="321"/>
      <c r="GE43" s="321"/>
      <c r="GF43" s="321">
        <v>0</v>
      </c>
      <c r="GG43" s="321"/>
      <c r="GH43" s="321"/>
      <c r="GI43" s="321"/>
      <c r="GJ43" s="321"/>
      <c r="GK43" s="321"/>
      <c r="GL43" s="321"/>
      <c r="GM43" s="321">
        <v>0</v>
      </c>
      <c r="GN43" s="321"/>
      <c r="GO43" s="321"/>
      <c r="GP43" s="321"/>
      <c r="GQ43" s="321"/>
      <c r="GR43" s="321"/>
      <c r="GS43" s="321"/>
      <c r="GT43" s="321"/>
      <c r="GU43" s="321">
        <v>32.72169491525424</v>
      </c>
      <c r="GV43" s="321"/>
      <c r="GW43" s="321"/>
      <c r="GX43" s="321"/>
      <c r="GY43" s="321"/>
      <c r="GZ43" s="321"/>
      <c r="HA43" s="321"/>
      <c r="HB43" s="321"/>
      <c r="HC43" s="321">
        <v>0</v>
      </c>
      <c r="HD43" s="321"/>
      <c r="HE43" s="321"/>
      <c r="HF43" s="321"/>
      <c r="HG43" s="321"/>
      <c r="HH43" s="321"/>
      <c r="HI43" s="321"/>
      <c r="HJ43" s="321">
        <v>32.72169491525424</v>
      </c>
      <c r="HK43" s="321"/>
      <c r="HL43" s="321"/>
      <c r="HM43" s="321"/>
      <c r="HN43" s="321"/>
      <c r="HO43" s="321"/>
      <c r="HP43" s="321"/>
      <c r="HQ43" s="321"/>
      <c r="HS43" s="98"/>
    </row>
    <row r="44" spans="1:227" s="97" customFormat="1" ht="21" customHeight="1" x14ac:dyDescent="0.2">
      <c r="A44" s="311"/>
      <c r="B44" s="311"/>
      <c r="C44" s="311"/>
      <c r="D44" s="311"/>
      <c r="E44" s="311"/>
      <c r="F44" s="311"/>
      <c r="G44" s="311"/>
      <c r="H44" s="311"/>
      <c r="I44" s="311"/>
      <c r="J44" s="335" t="s">
        <v>227</v>
      </c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7"/>
      <c r="BG44" s="311" t="s">
        <v>608</v>
      </c>
      <c r="BH44" s="311"/>
      <c r="BI44" s="311"/>
      <c r="BJ44" s="311"/>
      <c r="BK44" s="311"/>
      <c r="BL44" s="311"/>
      <c r="BM44" s="311" t="s">
        <v>608</v>
      </c>
      <c r="BN44" s="311"/>
      <c r="BO44" s="311"/>
      <c r="BP44" s="311"/>
      <c r="BQ44" s="311"/>
      <c r="BR44" s="311"/>
      <c r="BS44" s="311" t="s">
        <v>608</v>
      </c>
      <c r="BT44" s="311"/>
      <c r="BU44" s="311"/>
      <c r="BV44" s="311"/>
      <c r="BW44" s="311"/>
      <c r="BX44" s="311"/>
      <c r="BY44" s="311" t="s">
        <v>608</v>
      </c>
      <c r="BZ44" s="311"/>
      <c r="CA44" s="311"/>
      <c r="CB44" s="311"/>
      <c r="CC44" s="311"/>
      <c r="CD44" s="311"/>
      <c r="CE44" s="311" t="s">
        <v>608</v>
      </c>
      <c r="CF44" s="311"/>
      <c r="CG44" s="311"/>
      <c r="CH44" s="311"/>
      <c r="CI44" s="311"/>
      <c r="CJ44" s="311"/>
      <c r="CK44" s="311" t="s">
        <v>608</v>
      </c>
      <c r="CL44" s="311"/>
      <c r="CM44" s="311"/>
      <c r="CN44" s="311"/>
      <c r="CO44" s="311"/>
      <c r="CP44" s="311"/>
      <c r="CQ44" s="311" t="s">
        <v>608</v>
      </c>
      <c r="CR44" s="311"/>
      <c r="CS44" s="311"/>
      <c r="CT44" s="311"/>
      <c r="CU44" s="311"/>
      <c r="CV44" s="311"/>
      <c r="CW44" s="311" t="s">
        <v>608</v>
      </c>
      <c r="CX44" s="311"/>
      <c r="CY44" s="311"/>
      <c r="CZ44" s="311"/>
      <c r="DA44" s="311"/>
      <c r="DB44" s="311"/>
      <c r="DC44" s="321">
        <v>1.9758640000000001</v>
      </c>
      <c r="DD44" s="321"/>
      <c r="DE44" s="321"/>
      <c r="DF44" s="321"/>
      <c r="DG44" s="321"/>
      <c r="DH44" s="321"/>
      <c r="DI44" s="321"/>
      <c r="DJ44" s="321"/>
      <c r="DK44" s="321"/>
      <c r="DL44" s="321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>
        <v>4</v>
      </c>
      <c r="ES44" s="334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34">
        <v>4</v>
      </c>
      <c r="FE44" s="334"/>
      <c r="FF44" s="334"/>
      <c r="FG44" s="334"/>
      <c r="FH44" s="334"/>
      <c r="FI44" s="334"/>
      <c r="FJ44" s="334"/>
      <c r="FK44" s="321"/>
      <c r="FL44" s="321"/>
      <c r="FM44" s="321"/>
      <c r="FN44" s="321"/>
      <c r="FO44" s="321"/>
      <c r="FP44" s="321"/>
      <c r="FQ44" s="321"/>
      <c r="FR44" s="321"/>
      <c r="FS44" s="321"/>
      <c r="FT44" s="321"/>
      <c r="FU44" s="321"/>
      <c r="FV44" s="321"/>
      <c r="FW44" s="321"/>
      <c r="FX44" s="321"/>
      <c r="FY44" s="321"/>
      <c r="FZ44" s="321"/>
      <c r="GA44" s="321"/>
      <c r="GB44" s="321"/>
      <c r="GC44" s="321"/>
      <c r="GD44" s="321"/>
      <c r="GE44" s="321"/>
      <c r="GF44" s="321"/>
      <c r="GG44" s="321"/>
      <c r="GH44" s="321"/>
      <c r="GI44" s="321"/>
      <c r="GJ44" s="321"/>
      <c r="GK44" s="321"/>
      <c r="GL44" s="321"/>
      <c r="GM44" s="321"/>
      <c r="GN44" s="321"/>
      <c r="GO44" s="321"/>
      <c r="GP44" s="321"/>
      <c r="GQ44" s="321"/>
      <c r="GR44" s="321"/>
      <c r="GS44" s="321"/>
      <c r="GT44" s="321"/>
      <c r="GU44" s="321">
        <v>1.9758640000000001</v>
      </c>
      <c r="GV44" s="321"/>
      <c r="GW44" s="321"/>
      <c r="GX44" s="321"/>
      <c r="GY44" s="321"/>
      <c r="GZ44" s="321"/>
      <c r="HA44" s="321"/>
      <c r="HB44" s="321"/>
      <c r="HC44" s="321"/>
      <c r="HD44" s="321"/>
      <c r="HE44" s="321"/>
      <c r="HF44" s="321"/>
      <c r="HG44" s="321"/>
      <c r="HH44" s="321"/>
      <c r="HI44" s="321"/>
      <c r="HJ44" s="321">
        <v>1.9758640000000001</v>
      </c>
      <c r="HK44" s="321"/>
      <c r="HL44" s="321"/>
      <c r="HM44" s="321"/>
      <c r="HN44" s="321"/>
      <c r="HO44" s="321"/>
      <c r="HP44" s="321"/>
      <c r="HQ44" s="321"/>
      <c r="HS44" s="98"/>
    </row>
    <row r="45" spans="1:227" s="97" customFormat="1" ht="21" customHeight="1" x14ac:dyDescent="0.2">
      <c r="A45" s="311"/>
      <c r="B45" s="311"/>
      <c r="C45" s="311"/>
      <c r="D45" s="311"/>
      <c r="E45" s="311"/>
      <c r="F45" s="311"/>
      <c r="G45" s="311"/>
      <c r="H45" s="311"/>
      <c r="I45" s="311"/>
      <c r="J45" s="335" t="s">
        <v>228</v>
      </c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7"/>
      <c r="BG45" s="311" t="s">
        <v>608</v>
      </c>
      <c r="BH45" s="311"/>
      <c r="BI45" s="311"/>
      <c r="BJ45" s="311"/>
      <c r="BK45" s="311"/>
      <c r="BL45" s="311"/>
      <c r="BM45" s="311" t="s">
        <v>608</v>
      </c>
      <c r="BN45" s="311"/>
      <c r="BO45" s="311"/>
      <c r="BP45" s="311"/>
      <c r="BQ45" s="311"/>
      <c r="BR45" s="311"/>
      <c r="BS45" s="311" t="s">
        <v>608</v>
      </c>
      <c r="BT45" s="311"/>
      <c r="BU45" s="311"/>
      <c r="BV45" s="311"/>
      <c r="BW45" s="311"/>
      <c r="BX45" s="311"/>
      <c r="BY45" s="311" t="s">
        <v>608</v>
      </c>
      <c r="BZ45" s="311"/>
      <c r="CA45" s="311"/>
      <c r="CB45" s="311"/>
      <c r="CC45" s="311"/>
      <c r="CD45" s="311"/>
      <c r="CE45" s="311" t="s">
        <v>608</v>
      </c>
      <c r="CF45" s="311"/>
      <c r="CG45" s="311"/>
      <c r="CH45" s="311"/>
      <c r="CI45" s="311"/>
      <c r="CJ45" s="311"/>
      <c r="CK45" s="311" t="s">
        <v>608</v>
      </c>
      <c r="CL45" s="311"/>
      <c r="CM45" s="311"/>
      <c r="CN45" s="311"/>
      <c r="CO45" s="311"/>
      <c r="CP45" s="311"/>
      <c r="CQ45" s="311" t="s">
        <v>608</v>
      </c>
      <c r="CR45" s="311"/>
      <c r="CS45" s="311"/>
      <c r="CT45" s="311"/>
      <c r="CU45" s="311"/>
      <c r="CV45" s="311"/>
      <c r="CW45" s="311" t="s">
        <v>608</v>
      </c>
      <c r="CX45" s="311"/>
      <c r="CY45" s="311"/>
      <c r="CZ45" s="311"/>
      <c r="DA45" s="311"/>
      <c r="DB45" s="311"/>
      <c r="DC45" s="321">
        <v>1.502915</v>
      </c>
      <c r="DD45" s="321"/>
      <c r="DE45" s="321"/>
      <c r="DF45" s="321"/>
      <c r="DG45" s="321"/>
      <c r="DH45" s="321"/>
      <c r="DI45" s="321"/>
      <c r="DJ45" s="321"/>
      <c r="DK45" s="321"/>
      <c r="DL45" s="321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>
        <v>2</v>
      </c>
      <c r="ES45" s="334"/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34">
        <v>2</v>
      </c>
      <c r="FE45" s="334"/>
      <c r="FF45" s="334"/>
      <c r="FG45" s="334"/>
      <c r="FH45" s="334"/>
      <c r="FI45" s="334"/>
      <c r="FJ45" s="334"/>
      <c r="FK45" s="321"/>
      <c r="FL45" s="321"/>
      <c r="FM45" s="321"/>
      <c r="FN45" s="321"/>
      <c r="FO45" s="321"/>
      <c r="FP45" s="321"/>
      <c r="FQ45" s="321"/>
      <c r="FR45" s="321"/>
      <c r="FS45" s="321"/>
      <c r="FT45" s="321"/>
      <c r="FU45" s="321"/>
      <c r="FV45" s="321"/>
      <c r="FW45" s="321"/>
      <c r="FX45" s="321"/>
      <c r="FY45" s="321"/>
      <c r="FZ45" s="321"/>
      <c r="GA45" s="321"/>
      <c r="GB45" s="321"/>
      <c r="GC45" s="321"/>
      <c r="GD45" s="321"/>
      <c r="GE45" s="321"/>
      <c r="GF45" s="321"/>
      <c r="GG45" s="321"/>
      <c r="GH45" s="321"/>
      <c r="GI45" s="321"/>
      <c r="GJ45" s="321"/>
      <c r="GK45" s="321"/>
      <c r="GL45" s="321"/>
      <c r="GM45" s="321"/>
      <c r="GN45" s="321"/>
      <c r="GO45" s="321"/>
      <c r="GP45" s="321"/>
      <c r="GQ45" s="321"/>
      <c r="GR45" s="321"/>
      <c r="GS45" s="321"/>
      <c r="GT45" s="321"/>
      <c r="GU45" s="321">
        <v>1.502915</v>
      </c>
      <c r="GV45" s="321"/>
      <c r="GW45" s="321"/>
      <c r="GX45" s="321"/>
      <c r="GY45" s="321"/>
      <c r="GZ45" s="321"/>
      <c r="HA45" s="321"/>
      <c r="HB45" s="321"/>
      <c r="HC45" s="321"/>
      <c r="HD45" s="321"/>
      <c r="HE45" s="321"/>
      <c r="HF45" s="321"/>
      <c r="HG45" s="321"/>
      <c r="HH45" s="321"/>
      <c r="HI45" s="321"/>
      <c r="HJ45" s="321">
        <v>1.502915</v>
      </c>
      <c r="HK45" s="321"/>
      <c r="HL45" s="321"/>
      <c r="HM45" s="321"/>
      <c r="HN45" s="321"/>
      <c r="HO45" s="321"/>
      <c r="HP45" s="321"/>
      <c r="HQ45" s="321"/>
      <c r="HS45" s="98"/>
    </row>
    <row r="46" spans="1:227" s="97" customFormat="1" ht="21" customHeight="1" x14ac:dyDescent="0.2">
      <c r="A46" s="311"/>
      <c r="B46" s="311"/>
      <c r="C46" s="311"/>
      <c r="D46" s="311"/>
      <c r="E46" s="311"/>
      <c r="F46" s="311"/>
      <c r="G46" s="311"/>
      <c r="H46" s="311"/>
      <c r="I46" s="311"/>
      <c r="J46" s="335" t="s">
        <v>229</v>
      </c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7"/>
      <c r="BG46" s="311" t="s">
        <v>608</v>
      </c>
      <c r="BH46" s="311"/>
      <c r="BI46" s="311"/>
      <c r="BJ46" s="311"/>
      <c r="BK46" s="311"/>
      <c r="BL46" s="311"/>
      <c r="BM46" s="311" t="s">
        <v>608</v>
      </c>
      <c r="BN46" s="311"/>
      <c r="BO46" s="311"/>
      <c r="BP46" s="311"/>
      <c r="BQ46" s="311"/>
      <c r="BR46" s="311"/>
      <c r="BS46" s="311" t="s">
        <v>608</v>
      </c>
      <c r="BT46" s="311"/>
      <c r="BU46" s="311"/>
      <c r="BV46" s="311"/>
      <c r="BW46" s="311"/>
      <c r="BX46" s="311"/>
      <c r="BY46" s="311" t="s">
        <v>608</v>
      </c>
      <c r="BZ46" s="311"/>
      <c r="CA46" s="311"/>
      <c r="CB46" s="311"/>
      <c r="CC46" s="311"/>
      <c r="CD46" s="311"/>
      <c r="CE46" s="311" t="s">
        <v>608</v>
      </c>
      <c r="CF46" s="311"/>
      <c r="CG46" s="311"/>
      <c r="CH46" s="311"/>
      <c r="CI46" s="311"/>
      <c r="CJ46" s="311"/>
      <c r="CK46" s="311" t="s">
        <v>608</v>
      </c>
      <c r="CL46" s="311"/>
      <c r="CM46" s="311"/>
      <c r="CN46" s="311"/>
      <c r="CO46" s="311"/>
      <c r="CP46" s="311"/>
      <c r="CQ46" s="311" t="s">
        <v>608</v>
      </c>
      <c r="CR46" s="311"/>
      <c r="CS46" s="311"/>
      <c r="CT46" s="311"/>
      <c r="CU46" s="311"/>
      <c r="CV46" s="311"/>
      <c r="CW46" s="311" t="s">
        <v>608</v>
      </c>
      <c r="CX46" s="311"/>
      <c r="CY46" s="311"/>
      <c r="CZ46" s="311"/>
      <c r="DA46" s="311"/>
      <c r="DB46" s="311"/>
      <c r="DC46" s="321">
        <v>0.98793200000000003</v>
      </c>
      <c r="DD46" s="321"/>
      <c r="DE46" s="321"/>
      <c r="DF46" s="321"/>
      <c r="DG46" s="321"/>
      <c r="DH46" s="321"/>
      <c r="DI46" s="321"/>
      <c r="DJ46" s="321"/>
      <c r="DK46" s="321"/>
      <c r="DL46" s="321"/>
      <c r="DM46" s="334"/>
      <c r="DN46" s="334"/>
      <c r="DO46" s="334"/>
      <c r="DP46" s="334"/>
      <c r="DQ46" s="334"/>
      <c r="DR46" s="334"/>
      <c r="DS46" s="334"/>
      <c r="DT46" s="334"/>
      <c r="DU46" s="334"/>
      <c r="DV46" s="334"/>
      <c r="DW46" s="334"/>
      <c r="DX46" s="334"/>
      <c r="DY46" s="334"/>
      <c r="DZ46" s="334"/>
      <c r="EA46" s="334"/>
      <c r="EB46" s="334"/>
      <c r="EC46" s="334"/>
      <c r="ED46" s="334"/>
      <c r="EE46" s="334"/>
      <c r="EF46" s="334"/>
      <c r="EG46" s="334"/>
      <c r="EH46" s="334"/>
      <c r="EI46" s="334"/>
      <c r="EJ46" s="334"/>
      <c r="EK46" s="334"/>
      <c r="EL46" s="334"/>
      <c r="EM46" s="334"/>
      <c r="EN46" s="334"/>
      <c r="EO46" s="334"/>
      <c r="EP46" s="334"/>
      <c r="EQ46" s="334"/>
      <c r="ER46" s="334">
        <v>2</v>
      </c>
      <c r="ES46" s="334"/>
      <c r="ET46" s="334"/>
      <c r="EU46" s="334"/>
      <c r="EV46" s="334"/>
      <c r="EW46" s="334"/>
      <c r="EX46" s="334"/>
      <c r="EY46" s="334"/>
      <c r="EZ46" s="334"/>
      <c r="FA46" s="334"/>
      <c r="FB46" s="334"/>
      <c r="FC46" s="334"/>
      <c r="FD46" s="334">
        <v>2</v>
      </c>
      <c r="FE46" s="334"/>
      <c r="FF46" s="334"/>
      <c r="FG46" s="334"/>
      <c r="FH46" s="334"/>
      <c r="FI46" s="334"/>
      <c r="FJ46" s="334"/>
      <c r="FK46" s="321"/>
      <c r="FL46" s="321"/>
      <c r="FM46" s="321"/>
      <c r="FN46" s="321"/>
      <c r="FO46" s="321"/>
      <c r="FP46" s="321"/>
      <c r="FQ46" s="321"/>
      <c r="FR46" s="321"/>
      <c r="FS46" s="321"/>
      <c r="FT46" s="321"/>
      <c r="FU46" s="321"/>
      <c r="FV46" s="321"/>
      <c r="FW46" s="321"/>
      <c r="FX46" s="321"/>
      <c r="FY46" s="321"/>
      <c r="FZ46" s="321"/>
      <c r="GA46" s="321"/>
      <c r="GB46" s="321"/>
      <c r="GC46" s="321"/>
      <c r="GD46" s="321"/>
      <c r="GE46" s="321"/>
      <c r="GF46" s="321"/>
      <c r="GG46" s="321"/>
      <c r="GH46" s="321"/>
      <c r="GI46" s="321"/>
      <c r="GJ46" s="321"/>
      <c r="GK46" s="321"/>
      <c r="GL46" s="321"/>
      <c r="GM46" s="321"/>
      <c r="GN46" s="321"/>
      <c r="GO46" s="321"/>
      <c r="GP46" s="321"/>
      <c r="GQ46" s="321"/>
      <c r="GR46" s="321"/>
      <c r="GS46" s="321"/>
      <c r="GT46" s="321"/>
      <c r="GU46" s="321">
        <v>0.98793200000000003</v>
      </c>
      <c r="GV46" s="321"/>
      <c r="GW46" s="321"/>
      <c r="GX46" s="321"/>
      <c r="GY46" s="321"/>
      <c r="GZ46" s="321"/>
      <c r="HA46" s="321"/>
      <c r="HB46" s="321"/>
      <c r="HC46" s="321"/>
      <c r="HD46" s="321"/>
      <c r="HE46" s="321"/>
      <c r="HF46" s="321"/>
      <c r="HG46" s="321"/>
      <c r="HH46" s="321"/>
      <c r="HI46" s="321"/>
      <c r="HJ46" s="321">
        <v>0.98793200000000003</v>
      </c>
      <c r="HK46" s="321"/>
      <c r="HL46" s="321"/>
      <c r="HM46" s="321"/>
      <c r="HN46" s="321"/>
      <c r="HO46" s="321"/>
      <c r="HP46" s="321"/>
      <c r="HQ46" s="321"/>
      <c r="HS46" s="98"/>
    </row>
    <row r="47" spans="1:227" s="97" customFormat="1" ht="21" customHeight="1" x14ac:dyDescent="0.2">
      <c r="A47" s="311"/>
      <c r="B47" s="311"/>
      <c r="C47" s="311"/>
      <c r="D47" s="311"/>
      <c r="E47" s="311"/>
      <c r="F47" s="311"/>
      <c r="G47" s="311"/>
      <c r="H47" s="311"/>
      <c r="I47" s="311"/>
      <c r="J47" s="335" t="s">
        <v>230</v>
      </c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7"/>
      <c r="BG47" s="311" t="s">
        <v>608</v>
      </c>
      <c r="BH47" s="311"/>
      <c r="BI47" s="311"/>
      <c r="BJ47" s="311"/>
      <c r="BK47" s="311"/>
      <c r="BL47" s="311"/>
      <c r="BM47" s="311" t="s">
        <v>608</v>
      </c>
      <c r="BN47" s="311"/>
      <c r="BO47" s="311"/>
      <c r="BP47" s="311"/>
      <c r="BQ47" s="311"/>
      <c r="BR47" s="311"/>
      <c r="BS47" s="311" t="s">
        <v>608</v>
      </c>
      <c r="BT47" s="311"/>
      <c r="BU47" s="311"/>
      <c r="BV47" s="311"/>
      <c r="BW47" s="311"/>
      <c r="BX47" s="311"/>
      <c r="BY47" s="311" t="s">
        <v>608</v>
      </c>
      <c r="BZ47" s="311"/>
      <c r="CA47" s="311"/>
      <c r="CB47" s="311"/>
      <c r="CC47" s="311"/>
      <c r="CD47" s="311"/>
      <c r="CE47" s="311" t="s">
        <v>608</v>
      </c>
      <c r="CF47" s="311"/>
      <c r="CG47" s="311"/>
      <c r="CH47" s="311"/>
      <c r="CI47" s="311"/>
      <c r="CJ47" s="311"/>
      <c r="CK47" s="311" t="s">
        <v>608</v>
      </c>
      <c r="CL47" s="311"/>
      <c r="CM47" s="311"/>
      <c r="CN47" s="311"/>
      <c r="CO47" s="311"/>
      <c r="CP47" s="311"/>
      <c r="CQ47" s="311" t="s">
        <v>608</v>
      </c>
      <c r="CR47" s="311"/>
      <c r="CS47" s="311"/>
      <c r="CT47" s="311"/>
      <c r="CU47" s="311"/>
      <c r="CV47" s="311"/>
      <c r="CW47" s="311" t="s">
        <v>608</v>
      </c>
      <c r="CX47" s="311"/>
      <c r="CY47" s="311"/>
      <c r="CZ47" s="311"/>
      <c r="DA47" s="311"/>
      <c r="DB47" s="311"/>
      <c r="DC47" s="321">
        <v>1.2031179999999999</v>
      </c>
      <c r="DD47" s="321"/>
      <c r="DE47" s="321"/>
      <c r="DF47" s="321"/>
      <c r="DG47" s="321"/>
      <c r="DH47" s="321"/>
      <c r="DI47" s="321"/>
      <c r="DJ47" s="321"/>
      <c r="DK47" s="321"/>
      <c r="DL47" s="321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4"/>
      <c r="EG47" s="334"/>
      <c r="EH47" s="334"/>
      <c r="EI47" s="334"/>
      <c r="EJ47" s="334"/>
      <c r="EK47" s="334"/>
      <c r="EL47" s="334"/>
      <c r="EM47" s="334"/>
      <c r="EN47" s="334"/>
      <c r="EO47" s="334"/>
      <c r="EP47" s="334"/>
      <c r="EQ47" s="334"/>
      <c r="ER47" s="334">
        <v>2</v>
      </c>
      <c r="ES47" s="334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34">
        <v>2</v>
      </c>
      <c r="FE47" s="334"/>
      <c r="FF47" s="334"/>
      <c r="FG47" s="334"/>
      <c r="FH47" s="334"/>
      <c r="FI47" s="334"/>
      <c r="FJ47" s="334"/>
      <c r="FK47" s="321"/>
      <c r="FL47" s="321"/>
      <c r="FM47" s="321"/>
      <c r="FN47" s="321"/>
      <c r="FO47" s="321"/>
      <c r="FP47" s="321"/>
      <c r="FQ47" s="321"/>
      <c r="FR47" s="321"/>
      <c r="FS47" s="321"/>
      <c r="FT47" s="321"/>
      <c r="FU47" s="321"/>
      <c r="FV47" s="321"/>
      <c r="FW47" s="321"/>
      <c r="FX47" s="321"/>
      <c r="FY47" s="321"/>
      <c r="FZ47" s="321"/>
      <c r="GA47" s="321"/>
      <c r="GB47" s="321"/>
      <c r="GC47" s="321"/>
      <c r="GD47" s="321"/>
      <c r="GE47" s="321"/>
      <c r="GF47" s="321"/>
      <c r="GG47" s="321"/>
      <c r="GH47" s="321"/>
      <c r="GI47" s="321"/>
      <c r="GJ47" s="321"/>
      <c r="GK47" s="321"/>
      <c r="GL47" s="321"/>
      <c r="GM47" s="321"/>
      <c r="GN47" s="321"/>
      <c r="GO47" s="321"/>
      <c r="GP47" s="321"/>
      <c r="GQ47" s="321"/>
      <c r="GR47" s="321"/>
      <c r="GS47" s="321"/>
      <c r="GT47" s="321"/>
      <c r="GU47" s="321">
        <v>1.2031179999999999</v>
      </c>
      <c r="GV47" s="321"/>
      <c r="GW47" s="321"/>
      <c r="GX47" s="321"/>
      <c r="GY47" s="321"/>
      <c r="GZ47" s="321"/>
      <c r="HA47" s="321"/>
      <c r="HB47" s="321"/>
      <c r="HC47" s="321"/>
      <c r="HD47" s="321"/>
      <c r="HE47" s="321"/>
      <c r="HF47" s="321"/>
      <c r="HG47" s="321"/>
      <c r="HH47" s="321"/>
      <c r="HI47" s="321"/>
      <c r="HJ47" s="321">
        <v>1.2031179999999999</v>
      </c>
      <c r="HK47" s="321"/>
      <c r="HL47" s="321"/>
      <c r="HM47" s="321"/>
      <c r="HN47" s="321"/>
      <c r="HO47" s="321"/>
      <c r="HP47" s="321"/>
      <c r="HQ47" s="321"/>
      <c r="HS47" s="98"/>
    </row>
    <row r="48" spans="1:227" s="97" customFormat="1" ht="21" customHeight="1" x14ac:dyDescent="0.2">
      <c r="A48" s="311"/>
      <c r="B48" s="311"/>
      <c r="C48" s="311"/>
      <c r="D48" s="311"/>
      <c r="E48" s="311"/>
      <c r="F48" s="311"/>
      <c r="G48" s="311"/>
      <c r="H48" s="311"/>
      <c r="I48" s="311"/>
      <c r="J48" s="335" t="s">
        <v>231</v>
      </c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7"/>
      <c r="BG48" s="311" t="s">
        <v>608</v>
      </c>
      <c r="BH48" s="311"/>
      <c r="BI48" s="311"/>
      <c r="BJ48" s="311"/>
      <c r="BK48" s="311"/>
      <c r="BL48" s="311"/>
      <c r="BM48" s="311" t="s">
        <v>608</v>
      </c>
      <c r="BN48" s="311"/>
      <c r="BO48" s="311"/>
      <c r="BP48" s="311"/>
      <c r="BQ48" s="311"/>
      <c r="BR48" s="311"/>
      <c r="BS48" s="311" t="s">
        <v>608</v>
      </c>
      <c r="BT48" s="311"/>
      <c r="BU48" s="311"/>
      <c r="BV48" s="311"/>
      <c r="BW48" s="311"/>
      <c r="BX48" s="311"/>
      <c r="BY48" s="311" t="s">
        <v>608</v>
      </c>
      <c r="BZ48" s="311"/>
      <c r="CA48" s="311"/>
      <c r="CB48" s="311"/>
      <c r="CC48" s="311"/>
      <c r="CD48" s="311"/>
      <c r="CE48" s="311" t="s">
        <v>608</v>
      </c>
      <c r="CF48" s="311"/>
      <c r="CG48" s="311"/>
      <c r="CH48" s="311"/>
      <c r="CI48" s="311"/>
      <c r="CJ48" s="311"/>
      <c r="CK48" s="311" t="s">
        <v>608</v>
      </c>
      <c r="CL48" s="311"/>
      <c r="CM48" s="311"/>
      <c r="CN48" s="311"/>
      <c r="CO48" s="311"/>
      <c r="CP48" s="311"/>
      <c r="CQ48" s="311" t="s">
        <v>608</v>
      </c>
      <c r="CR48" s="311"/>
      <c r="CS48" s="311"/>
      <c r="CT48" s="311"/>
      <c r="CU48" s="311"/>
      <c r="CV48" s="311"/>
      <c r="CW48" s="311" t="s">
        <v>608</v>
      </c>
      <c r="CX48" s="311"/>
      <c r="CY48" s="311"/>
      <c r="CZ48" s="311"/>
      <c r="DA48" s="311"/>
      <c r="DB48" s="311"/>
      <c r="DC48" s="321">
        <v>12.773694000000001</v>
      </c>
      <c r="DD48" s="321"/>
      <c r="DE48" s="321"/>
      <c r="DF48" s="321"/>
      <c r="DG48" s="321"/>
      <c r="DH48" s="321"/>
      <c r="DI48" s="321"/>
      <c r="DJ48" s="321"/>
      <c r="DK48" s="321"/>
      <c r="DL48" s="321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4"/>
      <c r="EL48" s="334"/>
      <c r="EM48" s="334"/>
      <c r="EN48" s="334"/>
      <c r="EO48" s="334"/>
      <c r="EP48" s="334"/>
      <c r="EQ48" s="334"/>
      <c r="ER48" s="334">
        <v>2</v>
      </c>
      <c r="ES48" s="334"/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34">
        <v>2</v>
      </c>
      <c r="FE48" s="334"/>
      <c r="FF48" s="334"/>
      <c r="FG48" s="334"/>
      <c r="FH48" s="334"/>
      <c r="FI48" s="334"/>
      <c r="FJ48" s="334"/>
      <c r="FK48" s="321"/>
      <c r="FL48" s="321"/>
      <c r="FM48" s="321"/>
      <c r="FN48" s="321"/>
      <c r="FO48" s="321"/>
      <c r="FP48" s="321"/>
      <c r="FQ48" s="321"/>
      <c r="FR48" s="321"/>
      <c r="FS48" s="321"/>
      <c r="FT48" s="321"/>
      <c r="FU48" s="321"/>
      <c r="FV48" s="321"/>
      <c r="FW48" s="321"/>
      <c r="FX48" s="321"/>
      <c r="FY48" s="321"/>
      <c r="FZ48" s="321"/>
      <c r="GA48" s="321"/>
      <c r="GB48" s="321"/>
      <c r="GC48" s="321"/>
      <c r="GD48" s="321"/>
      <c r="GE48" s="321"/>
      <c r="GF48" s="321"/>
      <c r="GG48" s="321"/>
      <c r="GH48" s="321"/>
      <c r="GI48" s="321"/>
      <c r="GJ48" s="321"/>
      <c r="GK48" s="321"/>
      <c r="GL48" s="321"/>
      <c r="GM48" s="321"/>
      <c r="GN48" s="321"/>
      <c r="GO48" s="321"/>
      <c r="GP48" s="321"/>
      <c r="GQ48" s="321"/>
      <c r="GR48" s="321"/>
      <c r="GS48" s="321"/>
      <c r="GT48" s="321"/>
      <c r="GU48" s="321">
        <v>12.773694000000001</v>
      </c>
      <c r="GV48" s="321"/>
      <c r="GW48" s="321"/>
      <c r="GX48" s="321"/>
      <c r="GY48" s="321"/>
      <c r="GZ48" s="321"/>
      <c r="HA48" s="321"/>
      <c r="HB48" s="321"/>
      <c r="HC48" s="321"/>
      <c r="HD48" s="321"/>
      <c r="HE48" s="321"/>
      <c r="HF48" s="321"/>
      <c r="HG48" s="321"/>
      <c r="HH48" s="321"/>
      <c r="HI48" s="321"/>
      <c r="HJ48" s="321">
        <v>12.773694000000001</v>
      </c>
      <c r="HK48" s="321"/>
      <c r="HL48" s="321"/>
      <c r="HM48" s="321"/>
      <c r="HN48" s="321"/>
      <c r="HO48" s="321"/>
      <c r="HP48" s="321"/>
      <c r="HQ48" s="321"/>
      <c r="HS48" s="98"/>
    </row>
    <row r="49" spans="1:227" s="97" customFormat="1" ht="21" customHeight="1" x14ac:dyDescent="0.2">
      <c r="A49" s="311"/>
      <c r="B49" s="311"/>
      <c r="C49" s="311"/>
      <c r="D49" s="311"/>
      <c r="E49" s="311"/>
      <c r="F49" s="311"/>
      <c r="G49" s="311"/>
      <c r="H49" s="311"/>
      <c r="I49" s="311"/>
      <c r="J49" s="335" t="s">
        <v>232</v>
      </c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7"/>
      <c r="BG49" s="311" t="s">
        <v>608</v>
      </c>
      <c r="BH49" s="311"/>
      <c r="BI49" s="311"/>
      <c r="BJ49" s="311"/>
      <c r="BK49" s="311"/>
      <c r="BL49" s="311"/>
      <c r="BM49" s="311" t="s">
        <v>608</v>
      </c>
      <c r="BN49" s="311"/>
      <c r="BO49" s="311"/>
      <c r="BP49" s="311"/>
      <c r="BQ49" s="311"/>
      <c r="BR49" s="311"/>
      <c r="BS49" s="311" t="s">
        <v>608</v>
      </c>
      <c r="BT49" s="311"/>
      <c r="BU49" s="311"/>
      <c r="BV49" s="311"/>
      <c r="BW49" s="311"/>
      <c r="BX49" s="311"/>
      <c r="BY49" s="311" t="s">
        <v>608</v>
      </c>
      <c r="BZ49" s="311"/>
      <c r="CA49" s="311"/>
      <c r="CB49" s="311"/>
      <c r="CC49" s="311"/>
      <c r="CD49" s="311"/>
      <c r="CE49" s="311" t="s">
        <v>608</v>
      </c>
      <c r="CF49" s="311"/>
      <c r="CG49" s="311"/>
      <c r="CH49" s="311"/>
      <c r="CI49" s="311"/>
      <c r="CJ49" s="311"/>
      <c r="CK49" s="311" t="s">
        <v>608</v>
      </c>
      <c r="CL49" s="311"/>
      <c r="CM49" s="311"/>
      <c r="CN49" s="311"/>
      <c r="CO49" s="311"/>
      <c r="CP49" s="311"/>
      <c r="CQ49" s="311" t="s">
        <v>608</v>
      </c>
      <c r="CR49" s="311"/>
      <c r="CS49" s="311"/>
      <c r="CT49" s="311"/>
      <c r="CU49" s="311"/>
      <c r="CV49" s="311"/>
      <c r="CW49" s="311" t="s">
        <v>608</v>
      </c>
      <c r="CX49" s="311"/>
      <c r="CY49" s="311"/>
      <c r="CZ49" s="311"/>
      <c r="DA49" s="311"/>
      <c r="DB49" s="311"/>
      <c r="DC49" s="321">
        <v>4.9509150000000002</v>
      </c>
      <c r="DD49" s="321"/>
      <c r="DE49" s="321"/>
      <c r="DF49" s="321"/>
      <c r="DG49" s="321"/>
      <c r="DH49" s="321"/>
      <c r="DI49" s="321"/>
      <c r="DJ49" s="321"/>
      <c r="DK49" s="321"/>
      <c r="DL49" s="321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4"/>
      <c r="EL49" s="334"/>
      <c r="EM49" s="334"/>
      <c r="EN49" s="334"/>
      <c r="EO49" s="334"/>
      <c r="EP49" s="334"/>
      <c r="EQ49" s="334"/>
      <c r="ER49" s="334">
        <v>2</v>
      </c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>
        <v>2</v>
      </c>
      <c r="FE49" s="334"/>
      <c r="FF49" s="334"/>
      <c r="FG49" s="334"/>
      <c r="FH49" s="334"/>
      <c r="FI49" s="334"/>
      <c r="FJ49" s="334"/>
      <c r="FK49" s="321"/>
      <c r="FL49" s="321"/>
      <c r="FM49" s="321"/>
      <c r="FN49" s="321"/>
      <c r="FO49" s="321"/>
      <c r="FP49" s="321"/>
      <c r="FQ49" s="321"/>
      <c r="FR49" s="321"/>
      <c r="FS49" s="321"/>
      <c r="FT49" s="321"/>
      <c r="FU49" s="321"/>
      <c r="FV49" s="321"/>
      <c r="FW49" s="321"/>
      <c r="FX49" s="321"/>
      <c r="FY49" s="321"/>
      <c r="FZ49" s="321"/>
      <c r="GA49" s="321"/>
      <c r="GB49" s="321"/>
      <c r="GC49" s="321"/>
      <c r="GD49" s="321"/>
      <c r="GE49" s="321"/>
      <c r="GF49" s="321"/>
      <c r="GG49" s="321"/>
      <c r="GH49" s="321"/>
      <c r="GI49" s="321"/>
      <c r="GJ49" s="321"/>
      <c r="GK49" s="321"/>
      <c r="GL49" s="321"/>
      <c r="GM49" s="321"/>
      <c r="GN49" s="321"/>
      <c r="GO49" s="321"/>
      <c r="GP49" s="321"/>
      <c r="GQ49" s="321"/>
      <c r="GR49" s="321"/>
      <c r="GS49" s="321"/>
      <c r="GT49" s="321"/>
      <c r="GU49" s="321">
        <v>4.9509150000000002</v>
      </c>
      <c r="GV49" s="321"/>
      <c r="GW49" s="321"/>
      <c r="GX49" s="321"/>
      <c r="GY49" s="321"/>
      <c r="GZ49" s="321"/>
      <c r="HA49" s="321"/>
      <c r="HB49" s="321"/>
      <c r="HC49" s="321"/>
      <c r="HD49" s="321"/>
      <c r="HE49" s="321"/>
      <c r="HF49" s="321"/>
      <c r="HG49" s="321"/>
      <c r="HH49" s="321"/>
      <c r="HI49" s="321"/>
      <c r="HJ49" s="321">
        <v>4.9509150000000002</v>
      </c>
      <c r="HK49" s="321"/>
      <c r="HL49" s="321"/>
      <c r="HM49" s="321"/>
      <c r="HN49" s="321"/>
      <c r="HO49" s="321"/>
      <c r="HP49" s="321"/>
      <c r="HQ49" s="321"/>
      <c r="HS49" s="98"/>
    </row>
    <row r="50" spans="1:227" s="97" customFormat="1" ht="21" customHeight="1" x14ac:dyDescent="0.2">
      <c r="A50" s="311"/>
      <c r="B50" s="311"/>
      <c r="C50" s="311"/>
      <c r="D50" s="311"/>
      <c r="E50" s="311"/>
      <c r="F50" s="311"/>
      <c r="G50" s="311"/>
      <c r="H50" s="311"/>
      <c r="I50" s="311"/>
      <c r="J50" s="335" t="s">
        <v>233</v>
      </c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7"/>
      <c r="BG50" s="311" t="s">
        <v>608</v>
      </c>
      <c r="BH50" s="311"/>
      <c r="BI50" s="311"/>
      <c r="BJ50" s="311"/>
      <c r="BK50" s="311"/>
      <c r="BL50" s="311"/>
      <c r="BM50" s="311" t="s">
        <v>608</v>
      </c>
      <c r="BN50" s="311"/>
      <c r="BO50" s="311"/>
      <c r="BP50" s="311"/>
      <c r="BQ50" s="311"/>
      <c r="BR50" s="311"/>
      <c r="BS50" s="311" t="s">
        <v>608</v>
      </c>
      <c r="BT50" s="311"/>
      <c r="BU50" s="311"/>
      <c r="BV50" s="311"/>
      <c r="BW50" s="311"/>
      <c r="BX50" s="311"/>
      <c r="BY50" s="311" t="s">
        <v>608</v>
      </c>
      <c r="BZ50" s="311"/>
      <c r="CA50" s="311"/>
      <c r="CB50" s="311"/>
      <c r="CC50" s="311"/>
      <c r="CD50" s="311"/>
      <c r="CE50" s="311" t="s">
        <v>608</v>
      </c>
      <c r="CF50" s="311"/>
      <c r="CG50" s="311"/>
      <c r="CH50" s="311"/>
      <c r="CI50" s="311"/>
      <c r="CJ50" s="311"/>
      <c r="CK50" s="311" t="s">
        <v>608</v>
      </c>
      <c r="CL50" s="311"/>
      <c r="CM50" s="311"/>
      <c r="CN50" s="311"/>
      <c r="CO50" s="311"/>
      <c r="CP50" s="311"/>
      <c r="CQ50" s="311" t="s">
        <v>608</v>
      </c>
      <c r="CR50" s="311"/>
      <c r="CS50" s="311"/>
      <c r="CT50" s="311"/>
      <c r="CU50" s="311"/>
      <c r="CV50" s="311"/>
      <c r="CW50" s="311" t="s">
        <v>608</v>
      </c>
      <c r="CX50" s="311"/>
      <c r="CY50" s="311"/>
      <c r="CZ50" s="311"/>
      <c r="DA50" s="311"/>
      <c r="DB50" s="311"/>
      <c r="DC50" s="321">
        <v>9.9260330000000003</v>
      </c>
      <c r="DD50" s="321"/>
      <c r="DE50" s="321"/>
      <c r="DF50" s="321"/>
      <c r="DG50" s="321"/>
      <c r="DH50" s="321"/>
      <c r="DI50" s="321"/>
      <c r="DJ50" s="321"/>
      <c r="DK50" s="321"/>
      <c r="DL50" s="321"/>
      <c r="DM50" s="334"/>
      <c r="DN50" s="334"/>
      <c r="DO50" s="334"/>
      <c r="DP50" s="334"/>
      <c r="DQ50" s="334"/>
      <c r="DR50" s="334"/>
      <c r="DS50" s="334"/>
      <c r="DT50" s="334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4"/>
      <c r="EL50" s="334"/>
      <c r="EM50" s="334"/>
      <c r="EN50" s="334"/>
      <c r="EO50" s="334"/>
      <c r="EP50" s="334"/>
      <c r="EQ50" s="334"/>
      <c r="ER50" s="334">
        <v>2</v>
      </c>
      <c r="ES50" s="334"/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34">
        <v>2</v>
      </c>
      <c r="FE50" s="334"/>
      <c r="FF50" s="334"/>
      <c r="FG50" s="334"/>
      <c r="FH50" s="334"/>
      <c r="FI50" s="334"/>
      <c r="FJ50" s="334"/>
      <c r="FK50" s="321"/>
      <c r="FL50" s="321"/>
      <c r="FM50" s="321"/>
      <c r="FN50" s="321"/>
      <c r="FO50" s="321"/>
      <c r="FP50" s="321"/>
      <c r="FQ50" s="321"/>
      <c r="FR50" s="321"/>
      <c r="FS50" s="321"/>
      <c r="FT50" s="321"/>
      <c r="FU50" s="321"/>
      <c r="FV50" s="321"/>
      <c r="FW50" s="321"/>
      <c r="FX50" s="321"/>
      <c r="FY50" s="321"/>
      <c r="FZ50" s="321"/>
      <c r="GA50" s="321"/>
      <c r="GB50" s="321"/>
      <c r="GC50" s="321"/>
      <c r="GD50" s="321"/>
      <c r="GE50" s="321"/>
      <c r="GF50" s="321"/>
      <c r="GG50" s="321"/>
      <c r="GH50" s="321"/>
      <c r="GI50" s="321"/>
      <c r="GJ50" s="321"/>
      <c r="GK50" s="321"/>
      <c r="GL50" s="321"/>
      <c r="GM50" s="321"/>
      <c r="GN50" s="321"/>
      <c r="GO50" s="321"/>
      <c r="GP50" s="321"/>
      <c r="GQ50" s="321"/>
      <c r="GR50" s="321"/>
      <c r="GS50" s="321"/>
      <c r="GT50" s="321"/>
      <c r="GU50" s="321">
        <v>9.9260330000000003</v>
      </c>
      <c r="GV50" s="321"/>
      <c r="GW50" s="321"/>
      <c r="GX50" s="321"/>
      <c r="GY50" s="321"/>
      <c r="GZ50" s="321"/>
      <c r="HA50" s="321"/>
      <c r="HB50" s="321"/>
      <c r="HC50" s="321"/>
      <c r="HD50" s="321"/>
      <c r="HE50" s="321"/>
      <c r="HF50" s="321"/>
      <c r="HG50" s="321"/>
      <c r="HH50" s="321"/>
      <c r="HI50" s="321"/>
      <c r="HJ50" s="321">
        <v>9.9260330000000003</v>
      </c>
      <c r="HK50" s="321"/>
      <c r="HL50" s="321"/>
      <c r="HM50" s="321"/>
      <c r="HN50" s="321"/>
      <c r="HO50" s="321"/>
      <c r="HP50" s="321"/>
      <c r="HQ50" s="321"/>
      <c r="HS50" s="98"/>
    </row>
    <row r="51" spans="1:227" s="97" customFormat="1" ht="21" customHeight="1" x14ac:dyDescent="0.2">
      <c r="A51" s="311" t="s">
        <v>502</v>
      </c>
      <c r="B51" s="311"/>
      <c r="C51" s="311"/>
      <c r="D51" s="311"/>
      <c r="E51" s="311"/>
      <c r="F51" s="311">
        <v>11</v>
      </c>
      <c r="G51" s="311"/>
      <c r="H51" s="311"/>
      <c r="I51" s="311"/>
      <c r="J51" s="349" t="s">
        <v>143</v>
      </c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1"/>
      <c r="BG51" s="311" t="s">
        <v>608</v>
      </c>
      <c r="BH51" s="311"/>
      <c r="BI51" s="311"/>
      <c r="BJ51" s="311"/>
      <c r="BK51" s="311"/>
      <c r="BL51" s="311"/>
      <c r="BM51" s="311" t="s">
        <v>608</v>
      </c>
      <c r="BN51" s="311"/>
      <c r="BO51" s="311"/>
      <c r="BP51" s="311"/>
      <c r="BQ51" s="311"/>
      <c r="BR51" s="311"/>
      <c r="BS51" s="311" t="s">
        <v>608</v>
      </c>
      <c r="BT51" s="311"/>
      <c r="BU51" s="311"/>
      <c r="BV51" s="311"/>
      <c r="BW51" s="311"/>
      <c r="BX51" s="311"/>
      <c r="BY51" s="311" t="s">
        <v>608</v>
      </c>
      <c r="BZ51" s="311"/>
      <c r="CA51" s="311"/>
      <c r="CB51" s="311"/>
      <c r="CC51" s="311"/>
      <c r="CD51" s="311"/>
      <c r="CE51" s="311" t="s">
        <v>608</v>
      </c>
      <c r="CF51" s="311"/>
      <c r="CG51" s="311"/>
      <c r="CH51" s="311"/>
      <c r="CI51" s="311"/>
      <c r="CJ51" s="311"/>
      <c r="CK51" s="311" t="s">
        <v>608</v>
      </c>
      <c r="CL51" s="311"/>
      <c r="CM51" s="311"/>
      <c r="CN51" s="311"/>
      <c r="CO51" s="311"/>
      <c r="CP51" s="311"/>
      <c r="CQ51" s="311" t="s">
        <v>608</v>
      </c>
      <c r="CR51" s="311"/>
      <c r="CS51" s="311"/>
      <c r="CT51" s="311"/>
      <c r="CU51" s="311"/>
      <c r="CV51" s="311"/>
      <c r="CW51" s="311" t="s">
        <v>608</v>
      </c>
      <c r="CX51" s="311"/>
      <c r="CY51" s="311"/>
      <c r="CZ51" s="311"/>
      <c r="DA51" s="311"/>
      <c r="DB51" s="311"/>
      <c r="DC51" s="321">
        <v>33.216406779661014</v>
      </c>
      <c r="DD51" s="321"/>
      <c r="DE51" s="321"/>
      <c r="DF51" s="321"/>
      <c r="DG51" s="321"/>
      <c r="DH51" s="321"/>
      <c r="DI51" s="321"/>
      <c r="DJ51" s="321"/>
      <c r="DK51" s="321"/>
      <c r="DL51" s="321"/>
      <c r="DM51" s="334">
        <v>66</v>
      </c>
      <c r="DN51" s="334"/>
      <c r="DO51" s="334"/>
      <c r="DP51" s="334"/>
      <c r="DQ51" s="334"/>
      <c r="DR51" s="334"/>
      <c r="DS51" s="334">
        <v>66</v>
      </c>
      <c r="DT51" s="334"/>
      <c r="DU51" s="334"/>
      <c r="DV51" s="334"/>
      <c r="DW51" s="334"/>
      <c r="DX51" s="334"/>
      <c r="DY51" s="334">
        <v>66</v>
      </c>
      <c r="DZ51" s="334"/>
      <c r="EA51" s="334"/>
      <c r="EB51" s="334"/>
      <c r="EC51" s="334"/>
      <c r="ED51" s="334"/>
      <c r="EE51" s="334">
        <v>54</v>
      </c>
      <c r="EF51" s="334"/>
      <c r="EG51" s="334"/>
      <c r="EH51" s="334"/>
      <c r="EI51" s="334"/>
      <c r="EJ51" s="334"/>
      <c r="EK51" s="334">
        <v>252</v>
      </c>
      <c r="EL51" s="334"/>
      <c r="EM51" s="334"/>
      <c r="EN51" s="334"/>
      <c r="EO51" s="334"/>
      <c r="EP51" s="334"/>
      <c r="EQ51" s="334"/>
      <c r="ER51" s="334">
        <v>252</v>
      </c>
      <c r="ES51" s="334"/>
      <c r="ET51" s="334"/>
      <c r="EU51" s="334"/>
      <c r="EV51" s="334"/>
      <c r="EW51" s="334"/>
      <c r="EX51" s="334">
        <v>252</v>
      </c>
      <c r="EY51" s="334"/>
      <c r="EZ51" s="334"/>
      <c r="FA51" s="334"/>
      <c r="FB51" s="334"/>
      <c r="FC51" s="334"/>
      <c r="FD51" s="334">
        <v>756</v>
      </c>
      <c r="FE51" s="334"/>
      <c r="FF51" s="334"/>
      <c r="FG51" s="334"/>
      <c r="FH51" s="334"/>
      <c r="FI51" s="334"/>
      <c r="FJ51" s="334"/>
      <c r="FK51" s="321">
        <v>2.89993220338983</v>
      </c>
      <c r="FL51" s="321"/>
      <c r="FM51" s="321"/>
      <c r="FN51" s="321"/>
      <c r="FO51" s="321"/>
      <c r="FP51" s="321"/>
      <c r="FQ51" s="321"/>
      <c r="FR51" s="321">
        <v>2.8999322033898309</v>
      </c>
      <c r="FS51" s="321"/>
      <c r="FT51" s="321"/>
      <c r="FU51" s="321"/>
      <c r="FV51" s="321"/>
      <c r="FW51" s="321"/>
      <c r="FX51" s="321"/>
      <c r="FY51" s="321">
        <v>2.89993220338983</v>
      </c>
      <c r="FZ51" s="321"/>
      <c r="GA51" s="321"/>
      <c r="GB51" s="321"/>
      <c r="GC51" s="321"/>
      <c r="GD51" s="321"/>
      <c r="GE51" s="321"/>
      <c r="GF51" s="321">
        <v>2.3723389830508501</v>
      </c>
      <c r="GG51" s="321"/>
      <c r="GH51" s="321"/>
      <c r="GI51" s="321"/>
      <c r="GJ51" s="321"/>
      <c r="GK51" s="321"/>
      <c r="GL51" s="321"/>
      <c r="GM51" s="321">
        <v>11.07213559322034</v>
      </c>
      <c r="GN51" s="321"/>
      <c r="GO51" s="321"/>
      <c r="GP51" s="321"/>
      <c r="GQ51" s="321"/>
      <c r="GR51" s="321"/>
      <c r="GS51" s="321"/>
      <c r="GT51" s="321"/>
      <c r="GU51" s="321">
        <v>11.07213559322034</v>
      </c>
      <c r="GV51" s="321"/>
      <c r="GW51" s="321"/>
      <c r="GX51" s="321"/>
      <c r="GY51" s="321"/>
      <c r="GZ51" s="321"/>
      <c r="HA51" s="321"/>
      <c r="HB51" s="321"/>
      <c r="HC51" s="321">
        <v>11.07213559322034</v>
      </c>
      <c r="HD51" s="321"/>
      <c r="HE51" s="321"/>
      <c r="HF51" s="321"/>
      <c r="HG51" s="321"/>
      <c r="HH51" s="321"/>
      <c r="HI51" s="321"/>
      <c r="HJ51" s="321">
        <v>33.216406779661014</v>
      </c>
      <c r="HK51" s="321"/>
      <c r="HL51" s="321"/>
      <c r="HM51" s="321"/>
      <c r="HN51" s="321"/>
      <c r="HO51" s="321"/>
      <c r="HP51" s="321"/>
      <c r="HQ51" s="321"/>
      <c r="HS51" s="98"/>
    </row>
    <row r="52" spans="1:227" s="97" customFormat="1" ht="21" customHeight="1" x14ac:dyDescent="0.2">
      <c r="A52" s="311"/>
      <c r="B52" s="311"/>
      <c r="C52" s="311"/>
      <c r="D52" s="311"/>
      <c r="E52" s="311"/>
      <c r="F52" s="311"/>
      <c r="G52" s="311"/>
      <c r="H52" s="311"/>
      <c r="I52" s="311"/>
      <c r="J52" s="335" t="s">
        <v>234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7"/>
      <c r="BG52" s="311" t="s">
        <v>608</v>
      </c>
      <c r="BH52" s="311"/>
      <c r="BI52" s="311"/>
      <c r="BJ52" s="311"/>
      <c r="BK52" s="311"/>
      <c r="BL52" s="311"/>
      <c r="BM52" s="311" t="s">
        <v>608</v>
      </c>
      <c r="BN52" s="311"/>
      <c r="BO52" s="311"/>
      <c r="BP52" s="311"/>
      <c r="BQ52" s="311"/>
      <c r="BR52" s="311"/>
      <c r="BS52" s="311" t="s">
        <v>608</v>
      </c>
      <c r="BT52" s="311"/>
      <c r="BU52" s="311"/>
      <c r="BV52" s="311"/>
      <c r="BW52" s="311"/>
      <c r="BX52" s="311"/>
      <c r="BY52" s="311" t="s">
        <v>608</v>
      </c>
      <c r="BZ52" s="311"/>
      <c r="CA52" s="311"/>
      <c r="CB52" s="311"/>
      <c r="CC52" s="311"/>
      <c r="CD52" s="311"/>
      <c r="CE52" s="311" t="s">
        <v>608</v>
      </c>
      <c r="CF52" s="311"/>
      <c r="CG52" s="311"/>
      <c r="CH52" s="311"/>
      <c r="CI52" s="311"/>
      <c r="CJ52" s="311"/>
      <c r="CK52" s="311" t="s">
        <v>608</v>
      </c>
      <c r="CL52" s="311"/>
      <c r="CM52" s="311"/>
      <c r="CN52" s="311"/>
      <c r="CO52" s="311"/>
      <c r="CP52" s="311"/>
      <c r="CQ52" s="311" t="s">
        <v>608</v>
      </c>
      <c r="CR52" s="311"/>
      <c r="CS52" s="311"/>
      <c r="CT52" s="311"/>
      <c r="CU52" s="311"/>
      <c r="CV52" s="311"/>
      <c r="CW52" s="311" t="s">
        <v>608</v>
      </c>
      <c r="CX52" s="311"/>
      <c r="CY52" s="311"/>
      <c r="CZ52" s="311"/>
      <c r="DA52" s="311"/>
      <c r="DB52" s="311"/>
      <c r="DC52" s="321">
        <v>21.318101694915253</v>
      </c>
      <c r="DD52" s="321"/>
      <c r="DE52" s="321"/>
      <c r="DF52" s="321"/>
      <c r="DG52" s="321"/>
      <c r="DH52" s="321"/>
      <c r="DI52" s="321"/>
      <c r="DJ52" s="321"/>
      <c r="DK52" s="321"/>
      <c r="DL52" s="321"/>
      <c r="DM52" s="334">
        <v>42</v>
      </c>
      <c r="DN52" s="334"/>
      <c r="DO52" s="334"/>
      <c r="DP52" s="334"/>
      <c r="DQ52" s="334"/>
      <c r="DR52" s="334"/>
      <c r="DS52" s="334">
        <v>42</v>
      </c>
      <c r="DT52" s="334"/>
      <c r="DU52" s="334"/>
      <c r="DV52" s="334"/>
      <c r="DW52" s="334"/>
      <c r="DX52" s="334"/>
      <c r="DY52" s="334">
        <v>42</v>
      </c>
      <c r="DZ52" s="334"/>
      <c r="EA52" s="334"/>
      <c r="EB52" s="334"/>
      <c r="EC52" s="334"/>
      <c r="ED52" s="334"/>
      <c r="EE52" s="334">
        <v>36</v>
      </c>
      <c r="EF52" s="334"/>
      <c r="EG52" s="334"/>
      <c r="EH52" s="334"/>
      <c r="EI52" s="334"/>
      <c r="EJ52" s="334"/>
      <c r="EK52" s="334">
        <v>162</v>
      </c>
      <c r="EL52" s="334"/>
      <c r="EM52" s="334"/>
      <c r="EN52" s="334"/>
      <c r="EO52" s="334"/>
      <c r="EP52" s="334"/>
      <c r="EQ52" s="334"/>
      <c r="ER52" s="334">
        <v>162</v>
      </c>
      <c r="ES52" s="334"/>
      <c r="ET52" s="334"/>
      <c r="EU52" s="334"/>
      <c r="EV52" s="334"/>
      <c r="EW52" s="334"/>
      <c r="EX52" s="334">
        <v>162</v>
      </c>
      <c r="EY52" s="334"/>
      <c r="EZ52" s="334"/>
      <c r="FA52" s="334"/>
      <c r="FB52" s="334"/>
      <c r="FC52" s="334"/>
      <c r="FD52" s="334">
        <v>486</v>
      </c>
      <c r="FE52" s="334"/>
      <c r="FF52" s="334"/>
      <c r="FG52" s="334"/>
      <c r="FH52" s="334"/>
      <c r="FI52" s="334"/>
      <c r="FJ52" s="334"/>
      <c r="FK52" s="321">
        <v>1.8423050847457629</v>
      </c>
      <c r="FL52" s="321"/>
      <c r="FM52" s="321"/>
      <c r="FN52" s="321"/>
      <c r="FO52" s="321"/>
      <c r="FP52" s="321"/>
      <c r="FQ52" s="321"/>
      <c r="FR52" s="321">
        <v>1.8423050847457629</v>
      </c>
      <c r="FS52" s="321"/>
      <c r="FT52" s="321"/>
      <c r="FU52" s="321"/>
      <c r="FV52" s="321"/>
      <c r="FW52" s="321"/>
      <c r="FX52" s="321"/>
      <c r="FY52" s="321">
        <v>1.8423050847457629</v>
      </c>
      <c r="FZ52" s="321"/>
      <c r="GA52" s="321"/>
      <c r="GB52" s="321"/>
      <c r="GC52" s="321"/>
      <c r="GD52" s="321"/>
      <c r="GE52" s="321"/>
      <c r="GF52" s="321">
        <v>1.5791186440677967</v>
      </c>
      <c r="GG52" s="321"/>
      <c r="GH52" s="321"/>
      <c r="GI52" s="321"/>
      <c r="GJ52" s="321"/>
      <c r="GK52" s="321"/>
      <c r="GL52" s="321"/>
      <c r="GM52" s="321">
        <v>7.1060338983050846</v>
      </c>
      <c r="GN52" s="321"/>
      <c r="GO52" s="321"/>
      <c r="GP52" s="321"/>
      <c r="GQ52" s="321"/>
      <c r="GR52" s="321"/>
      <c r="GS52" s="321"/>
      <c r="GT52" s="321"/>
      <c r="GU52" s="321">
        <v>7.1060338983050846</v>
      </c>
      <c r="GV52" s="321"/>
      <c r="GW52" s="321"/>
      <c r="GX52" s="321"/>
      <c r="GY52" s="321"/>
      <c r="GZ52" s="321"/>
      <c r="HA52" s="321"/>
      <c r="HB52" s="321"/>
      <c r="HC52" s="321">
        <v>7.1060338983050846</v>
      </c>
      <c r="HD52" s="321"/>
      <c r="HE52" s="321"/>
      <c r="HF52" s="321"/>
      <c r="HG52" s="321"/>
      <c r="HH52" s="321"/>
      <c r="HI52" s="321"/>
      <c r="HJ52" s="321">
        <v>21.318101694915253</v>
      </c>
      <c r="HK52" s="321"/>
      <c r="HL52" s="321"/>
      <c r="HM52" s="321"/>
      <c r="HN52" s="321"/>
      <c r="HO52" s="321"/>
      <c r="HP52" s="321"/>
      <c r="HQ52" s="321"/>
      <c r="HS52" s="98"/>
    </row>
    <row r="53" spans="1:227" s="97" customFormat="1" ht="21" customHeight="1" x14ac:dyDescent="0.2">
      <c r="A53" s="311"/>
      <c r="B53" s="311"/>
      <c r="C53" s="311"/>
      <c r="D53" s="311"/>
      <c r="E53" s="311"/>
      <c r="F53" s="311"/>
      <c r="G53" s="311"/>
      <c r="H53" s="311"/>
      <c r="I53" s="311"/>
      <c r="J53" s="335" t="s">
        <v>235</v>
      </c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7"/>
      <c r="BG53" s="311" t="s">
        <v>608</v>
      </c>
      <c r="BH53" s="311"/>
      <c r="BI53" s="311"/>
      <c r="BJ53" s="311"/>
      <c r="BK53" s="311"/>
      <c r="BL53" s="311"/>
      <c r="BM53" s="311" t="s">
        <v>608</v>
      </c>
      <c r="BN53" s="311"/>
      <c r="BO53" s="311"/>
      <c r="BP53" s="311"/>
      <c r="BQ53" s="311"/>
      <c r="BR53" s="311"/>
      <c r="BS53" s="311" t="s">
        <v>608</v>
      </c>
      <c r="BT53" s="311"/>
      <c r="BU53" s="311"/>
      <c r="BV53" s="311"/>
      <c r="BW53" s="311"/>
      <c r="BX53" s="311"/>
      <c r="BY53" s="311" t="s">
        <v>608</v>
      </c>
      <c r="BZ53" s="311"/>
      <c r="CA53" s="311"/>
      <c r="CB53" s="311"/>
      <c r="CC53" s="311"/>
      <c r="CD53" s="311"/>
      <c r="CE53" s="311" t="s">
        <v>608</v>
      </c>
      <c r="CF53" s="311"/>
      <c r="CG53" s="311"/>
      <c r="CH53" s="311"/>
      <c r="CI53" s="311"/>
      <c r="CJ53" s="311"/>
      <c r="CK53" s="311" t="s">
        <v>608</v>
      </c>
      <c r="CL53" s="311"/>
      <c r="CM53" s="311"/>
      <c r="CN53" s="311"/>
      <c r="CO53" s="311"/>
      <c r="CP53" s="311"/>
      <c r="CQ53" s="311" t="s">
        <v>608</v>
      </c>
      <c r="CR53" s="311"/>
      <c r="CS53" s="311"/>
      <c r="CT53" s="311"/>
      <c r="CU53" s="311"/>
      <c r="CV53" s="311"/>
      <c r="CW53" s="311" t="s">
        <v>608</v>
      </c>
      <c r="CX53" s="311"/>
      <c r="CY53" s="311"/>
      <c r="CZ53" s="311"/>
      <c r="DA53" s="311"/>
      <c r="DB53" s="311"/>
      <c r="DC53" s="321">
        <v>11.898305084745765</v>
      </c>
      <c r="DD53" s="321"/>
      <c r="DE53" s="321"/>
      <c r="DF53" s="321"/>
      <c r="DG53" s="321"/>
      <c r="DH53" s="321"/>
      <c r="DI53" s="321"/>
      <c r="DJ53" s="321"/>
      <c r="DK53" s="321"/>
      <c r="DL53" s="321"/>
      <c r="DM53" s="334">
        <v>24</v>
      </c>
      <c r="DN53" s="334"/>
      <c r="DO53" s="334"/>
      <c r="DP53" s="334"/>
      <c r="DQ53" s="334"/>
      <c r="DR53" s="334"/>
      <c r="DS53" s="334">
        <v>24</v>
      </c>
      <c r="DT53" s="334"/>
      <c r="DU53" s="334"/>
      <c r="DV53" s="334"/>
      <c r="DW53" s="334"/>
      <c r="DX53" s="334"/>
      <c r="DY53" s="334">
        <v>24</v>
      </c>
      <c r="DZ53" s="334"/>
      <c r="EA53" s="334"/>
      <c r="EB53" s="334"/>
      <c r="EC53" s="334"/>
      <c r="ED53" s="334"/>
      <c r="EE53" s="334">
        <v>18</v>
      </c>
      <c r="EF53" s="334"/>
      <c r="EG53" s="334"/>
      <c r="EH53" s="334"/>
      <c r="EI53" s="334"/>
      <c r="EJ53" s="334"/>
      <c r="EK53" s="334">
        <v>90</v>
      </c>
      <c r="EL53" s="334"/>
      <c r="EM53" s="334"/>
      <c r="EN53" s="334"/>
      <c r="EO53" s="334"/>
      <c r="EP53" s="334"/>
      <c r="EQ53" s="334"/>
      <c r="ER53" s="334">
        <v>90</v>
      </c>
      <c r="ES53" s="334"/>
      <c r="ET53" s="334"/>
      <c r="EU53" s="334"/>
      <c r="EV53" s="334"/>
      <c r="EW53" s="334"/>
      <c r="EX53" s="334">
        <v>90</v>
      </c>
      <c r="EY53" s="334"/>
      <c r="EZ53" s="334"/>
      <c r="FA53" s="334"/>
      <c r="FB53" s="334"/>
      <c r="FC53" s="334"/>
      <c r="FD53" s="334">
        <v>270</v>
      </c>
      <c r="FE53" s="334"/>
      <c r="FF53" s="334"/>
      <c r="FG53" s="334"/>
      <c r="FH53" s="334"/>
      <c r="FI53" s="334"/>
      <c r="FJ53" s="334"/>
      <c r="FK53" s="321">
        <v>1.057627118644068</v>
      </c>
      <c r="FL53" s="321"/>
      <c r="FM53" s="321"/>
      <c r="FN53" s="321"/>
      <c r="FO53" s="321"/>
      <c r="FP53" s="321"/>
      <c r="FQ53" s="321"/>
      <c r="FR53" s="321">
        <v>1.057627118644068</v>
      </c>
      <c r="FS53" s="321"/>
      <c r="FT53" s="321"/>
      <c r="FU53" s="321"/>
      <c r="FV53" s="321"/>
      <c r="FW53" s="321"/>
      <c r="FX53" s="321"/>
      <c r="FY53" s="321">
        <v>1.057627118644068</v>
      </c>
      <c r="FZ53" s="321"/>
      <c r="GA53" s="321"/>
      <c r="GB53" s="321"/>
      <c r="GC53" s="321"/>
      <c r="GD53" s="321"/>
      <c r="GE53" s="321"/>
      <c r="GF53" s="321">
        <v>0.793220338983051</v>
      </c>
      <c r="GG53" s="321"/>
      <c r="GH53" s="321"/>
      <c r="GI53" s="321"/>
      <c r="GJ53" s="321"/>
      <c r="GK53" s="321"/>
      <c r="GL53" s="321"/>
      <c r="GM53" s="321">
        <v>3.9661016949152552</v>
      </c>
      <c r="GN53" s="321"/>
      <c r="GO53" s="321"/>
      <c r="GP53" s="321"/>
      <c r="GQ53" s="321"/>
      <c r="GR53" s="321"/>
      <c r="GS53" s="321"/>
      <c r="GT53" s="321"/>
      <c r="GU53" s="321">
        <v>3.9661016949152552</v>
      </c>
      <c r="GV53" s="321"/>
      <c r="GW53" s="321"/>
      <c r="GX53" s="321"/>
      <c r="GY53" s="321"/>
      <c r="GZ53" s="321"/>
      <c r="HA53" s="321"/>
      <c r="HB53" s="321"/>
      <c r="HC53" s="321">
        <v>3.9661016949152552</v>
      </c>
      <c r="HD53" s="321"/>
      <c r="HE53" s="321"/>
      <c r="HF53" s="321"/>
      <c r="HG53" s="321"/>
      <c r="HH53" s="321"/>
      <c r="HI53" s="321"/>
      <c r="HJ53" s="321">
        <v>11.898305084745765</v>
      </c>
      <c r="HK53" s="321"/>
      <c r="HL53" s="321"/>
      <c r="HM53" s="321"/>
      <c r="HN53" s="321"/>
      <c r="HO53" s="321"/>
      <c r="HP53" s="321"/>
      <c r="HQ53" s="321"/>
      <c r="HS53" s="98"/>
    </row>
    <row r="54" spans="1:227" s="97" customFormat="1" ht="21" customHeight="1" x14ac:dyDescent="0.2">
      <c r="A54" s="311" t="s">
        <v>503</v>
      </c>
      <c r="B54" s="311"/>
      <c r="C54" s="311"/>
      <c r="D54" s="311"/>
      <c r="E54" s="311"/>
      <c r="F54" s="311">
        <v>12</v>
      </c>
      <c r="G54" s="311"/>
      <c r="H54" s="311"/>
      <c r="I54" s="311"/>
      <c r="J54" s="349" t="s">
        <v>144</v>
      </c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1"/>
      <c r="BG54" s="311" t="s">
        <v>608</v>
      </c>
      <c r="BH54" s="311"/>
      <c r="BI54" s="311"/>
      <c r="BJ54" s="311"/>
      <c r="BK54" s="311"/>
      <c r="BL54" s="311"/>
      <c r="BM54" s="311" t="s">
        <v>608</v>
      </c>
      <c r="BN54" s="311"/>
      <c r="BO54" s="311"/>
      <c r="BP54" s="311"/>
      <c r="BQ54" s="311"/>
      <c r="BR54" s="311"/>
      <c r="BS54" s="311" t="s">
        <v>608</v>
      </c>
      <c r="BT54" s="311"/>
      <c r="BU54" s="311"/>
      <c r="BV54" s="311"/>
      <c r="BW54" s="311"/>
      <c r="BX54" s="311"/>
      <c r="BY54" s="311" t="s">
        <v>608</v>
      </c>
      <c r="BZ54" s="311"/>
      <c r="CA54" s="311"/>
      <c r="CB54" s="311"/>
      <c r="CC54" s="311"/>
      <c r="CD54" s="311"/>
      <c r="CE54" s="311" t="s">
        <v>608</v>
      </c>
      <c r="CF54" s="311"/>
      <c r="CG54" s="311"/>
      <c r="CH54" s="311"/>
      <c r="CI54" s="311"/>
      <c r="CJ54" s="311"/>
      <c r="CK54" s="311" t="s">
        <v>608</v>
      </c>
      <c r="CL54" s="311"/>
      <c r="CM54" s="311"/>
      <c r="CN54" s="311"/>
      <c r="CO54" s="311"/>
      <c r="CP54" s="311"/>
      <c r="CQ54" s="311" t="s">
        <v>608</v>
      </c>
      <c r="CR54" s="311"/>
      <c r="CS54" s="311"/>
      <c r="CT54" s="311"/>
      <c r="CU54" s="311"/>
      <c r="CV54" s="311"/>
      <c r="CW54" s="311" t="s">
        <v>608</v>
      </c>
      <c r="CX54" s="311"/>
      <c r="CY54" s="311"/>
      <c r="CZ54" s="311"/>
      <c r="DA54" s="311"/>
      <c r="DB54" s="311"/>
      <c r="DC54" s="321">
        <v>6.2813999999999997</v>
      </c>
      <c r="DD54" s="321"/>
      <c r="DE54" s="321"/>
      <c r="DF54" s="321"/>
      <c r="DG54" s="321"/>
      <c r="DH54" s="321"/>
      <c r="DI54" s="321"/>
      <c r="DJ54" s="321"/>
      <c r="DK54" s="321"/>
      <c r="DL54" s="321"/>
      <c r="DM54" s="334">
        <v>8</v>
      </c>
      <c r="DN54" s="334"/>
      <c r="DO54" s="334"/>
      <c r="DP54" s="334"/>
      <c r="DQ54" s="334"/>
      <c r="DR54" s="334"/>
      <c r="DS54" s="334">
        <v>8</v>
      </c>
      <c r="DT54" s="334"/>
      <c r="DU54" s="334"/>
      <c r="DV54" s="334"/>
      <c r="DW54" s="334"/>
      <c r="DX54" s="334"/>
      <c r="DY54" s="334">
        <v>8</v>
      </c>
      <c r="DZ54" s="334"/>
      <c r="EA54" s="334"/>
      <c r="EB54" s="334"/>
      <c r="EC54" s="334"/>
      <c r="ED54" s="334"/>
      <c r="EE54" s="334">
        <v>6</v>
      </c>
      <c r="EF54" s="334"/>
      <c r="EG54" s="334"/>
      <c r="EH54" s="334"/>
      <c r="EI54" s="334"/>
      <c r="EJ54" s="334"/>
      <c r="EK54" s="334">
        <v>30</v>
      </c>
      <c r="EL54" s="334"/>
      <c r="EM54" s="334"/>
      <c r="EN54" s="334"/>
      <c r="EO54" s="334"/>
      <c r="EP54" s="334"/>
      <c r="EQ54" s="334"/>
      <c r="ER54" s="334">
        <v>30</v>
      </c>
      <c r="ES54" s="334"/>
      <c r="ET54" s="334"/>
      <c r="EU54" s="334"/>
      <c r="EV54" s="334"/>
      <c r="EW54" s="334"/>
      <c r="EX54" s="334">
        <v>40</v>
      </c>
      <c r="EY54" s="334"/>
      <c r="EZ54" s="334"/>
      <c r="FA54" s="334"/>
      <c r="FB54" s="334"/>
      <c r="FC54" s="334"/>
      <c r="FD54" s="334">
        <v>100</v>
      </c>
      <c r="FE54" s="334"/>
      <c r="FF54" s="334"/>
      <c r="FG54" s="334"/>
      <c r="FH54" s="334"/>
      <c r="FI54" s="334"/>
      <c r="FJ54" s="334"/>
      <c r="FK54" s="352">
        <v>0.50250847457627112</v>
      </c>
      <c r="FL54" s="352"/>
      <c r="FM54" s="352"/>
      <c r="FN54" s="352"/>
      <c r="FO54" s="352"/>
      <c r="FP54" s="352"/>
      <c r="FQ54" s="352"/>
      <c r="FR54" s="321">
        <v>0.50250847457627112</v>
      </c>
      <c r="FS54" s="321"/>
      <c r="FT54" s="321"/>
      <c r="FU54" s="321"/>
      <c r="FV54" s="321"/>
      <c r="FW54" s="321"/>
      <c r="FX54" s="321"/>
      <c r="FY54" s="321">
        <v>0.50250847457627112</v>
      </c>
      <c r="FZ54" s="321"/>
      <c r="GA54" s="321"/>
      <c r="GB54" s="321"/>
      <c r="GC54" s="321"/>
      <c r="GD54" s="321"/>
      <c r="GE54" s="321"/>
      <c r="GF54" s="352">
        <v>0.37688135593220334</v>
      </c>
      <c r="GG54" s="352"/>
      <c r="GH54" s="352"/>
      <c r="GI54" s="352"/>
      <c r="GJ54" s="352"/>
      <c r="GK54" s="352"/>
      <c r="GL54" s="352"/>
      <c r="GM54" s="321">
        <v>1.8844067796610167</v>
      </c>
      <c r="GN54" s="321"/>
      <c r="GO54" s="321"/>
      <c r="GP54" s="321"/>
      <c r="GQ54" s="321"/>
      <c r="GR54" s="321"/>
      <c r="GS54" s="321"/>
      <c r="GT54" s="321"/>
      <c r="GU54" s="321">
        <v>1.8844067796610171</v>
      </c>
      <c r="GV54" s="321"/>
      <c r="GW54" s="321"/>
      <c r="GX54" s="321"/>
      <c r="GY54" s="321"/>
      <c r="GZ54" s="321"/>
      <c r="HA54" s="321"/>
      <c r="HB54" s="321"/>
      <c r="HC54" s="321">
        <v>2.5125600000000001</v>
      </c>
      <c r="HD54" s="321"/>
      <c r="HE54" s="321"/>
      <c r="HF54" s="321"/>
      <c r="HG54" s="321"/>
      <c r="HH54" s="321"/>
      <c r="HI54" s="321"/>
      <c r="HJ54" s="321">
        <v>6.2813735593220343</v>
      </c>
      <c r="HK54" s="321"/>
      <c r="HL54" s="321"/>
      <c r="HM54" s="321"/>
      <c r="HN54" s="321"/>
      <c r="HO54" s="321"/>
      <c r="HP54" s="321"/>
      <c r="HQ54" s="321"/>
      <c r="HS54" s="98"/>
    </row>
    <row r="55" spans="1:227" s="97" customFormat="1" ht="21" customHeight="1" x14ac:dyDescent="0.2">
      <c r="A55" s="311"/>
      <c r="B55" s="311"/>
      <c r="C55" s="311"/>
      <c r="D55" s="311"/>
      <c r="E55" s="311"/>
      <c r="F55" s="311"/>
      <c r="G55" s="311"/>
      <c r="H55" s="311"/>
      <c r="I55" s="311"/>
      <c r="J55" s="335" t="s">
        <v>236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7"/>
      <c r="BG55" s="311" t="s">
        <v>608</v>
      </c>
      <c r="BH55" s="311"/>
      <c r="BI55" s="311"/>
      <c r="BJ55" s="311"/>
      <c r="BK55" s="311"/>
      <c r="BL55" s="311"/>
      <c r="BM55" s="311" t="s">
        <v>608</v>
      </c>
      <c r="BN55" s="311"/>
      <c r="BO55" s="311"/>
      <c r="BP55" s="311"/>
      <c r="BQ55" s="311"/>
      <c r="BR55" s="311"/>
      <c r="BS55" s="311" t="s">
        <v>608</v>
      </c>
      <c r="BT55" s="311"/>
      <c r="BU55" s="311"/>
      <c r="BV55" s="311"/>
      <c r="BW55" s="311"/>
      <c r="BX55" s="311"/>
      <c r="BY55" s="311" t="s">
        <v>608</v>
      </c>
      <c r="BZ55" s="311"/>
      <c r="CA55" s="311"/>
      <c r="CB55" s="311"/>
      <c r="CC55" s="311"/>
      <c r="CD55" s="311"/>
      <c r="CE55" s="311" t="s">
        <v>608</v>
      </c>
      <c r="CF55" s="311"/>
      <c r="CG55" s="311"/>
      <c r="CH55" s="311"/>
      <c r="CI55" s="311"/>
      <c r="CJ55" s="311"/>
      <c r="CK55" s="311" t="s">
        <v>608</v>
      </c>
      <c r="CL55" s="311"/>
      <c r="CM55" s="311"/>
      <c r="CN55" s="311"/>
      <c r="CO55" s="311"/>
      <c r="CP55" s="311"/>
      <c r="CQ55" s="311" t="s">
        <v>608</v>
      </c>
      <c r="CR55" s="311"/>
      <c r="CS55" s="311"/>
      <c r="CT55" s="311"/>
      <c r="CU55" s="311"/>
      <c r="CV55" s="311"/>
      <c r="CW55" s="311" t="s">
        <v>608</v>
      </c>
      <c r="CX55" s="311"/>
      <c r="CY55" s="311"/>
      <c r="CZ55" s="311"/>
      <c r="DA55" s="311"/>
      <c r="DB55" s="311"/>
      <c r="DC55" s="321">
        <v>3.6542372881355929</v>
      </c>
      <c r="DD55" s="321"/>
      <c r="DE55" s="321"/>
      <c r="DF55" s="321"/>
      <c r="DG55" s="321"/>
      <c r="DH55" s="321"/>
      <c r="DI55" s="321"/>
      <c r="DJ55" s="321"/>
      <c r="DK55" s="321"/>
      <c r="DL55" s="321"/>
      <c r="DM55" s="334">
        <v>4</v>
      </c>
      <c r="DN55" s="334"/>
      <c r="DO55" s="334"/>
      <c r="DP55" s="334"/>
      <c r="DQ55" s="334"/>
      <c r="DR55" s="334"/>
      <c r="DS55" s="334">
        <v>4</v>
      </c>
      <c r="DT55" s="334"/>
      <c r="DU55" s="334"/>
      <c r="DV55" s="334"/>
      <c r="DW55" s="334"/>
      <c r="DX55" s="334"/>
      <c r="DY55" s="334">
        <v>4</v>
      </c>
      <c r="DZ55" s="334"/>
      <c r="EA55" s="334"/>
      <c r="EB55" s="334"/>
      <c r="EC55" s="334"/>
      <c r="ED55" s="334"/>
      <c r="EE55" s="334">
        <v>3</v>
      </c>
      <c r="EF55" s="334"/>
      <c r="EG55" s="334"/>
      <c r="EH55" s="334"/>
      <c r="EI55" s="334"/>
      <c r="EJ55" s="334"/>
      <c r="EK55" s="334">
        <v>15</v>
      </c>
      <c r="EL55" s="334"/>
      <c r="EM55" s="334"/>
      <c r="EN55" s="334"/>
      <c r="EO55" s="334"/>
      <c r="EP55" s="334"/>
      <c r="EQ55" s="334"/>
      <c r="ER55" s="334">
        <v>15</v>
      </c>
      <c r="ES55" s="334"/>
      <c r="ET55" s="334"/>
      <c r="EU55" s="334"/>
      <c r="EV55" s="334"/>
      <c r="EW55" s="334"/>
      <c r="EX55" s="334">
        <v>20</v>
      </c>
      <c r="EY55" s="334"/>
      <c r="EZ55" s="334"/>
      <c r="FA55" s="334"/>
      <c r="FB55" s="334"/>
      <c r="FC55" s="334"/>
      <c r="FD55" s="334">
        <v>50</v>
      </c>
      <c r="FE55" s="334"/>
      <c r="FF55" s="334"/>
      <c r="FG55" s="334"/>
      <c r="FH55" s="334"/>
      <c r="FI55" s="334"/>
      <c r="FJ55" s="334"/>
      <c r="FK55" s="321">
        <v>0.29233898305084743</v>
      </c>
      <c r="FL55" s="321"/>
      <c r="FM55" s="321"/>
      <c r="FN55" s="321"/>
      <c r="FO55" s="321"/>
      <c r="FP55" s="321"/>
      <c r="FQ55" s="321"/>
      <c r="FR55" s="321">
        <v>0.29233898305084743</v>
      </c>
      <c r="FS55" s="321"/>
      <c r="FT55" s="321"/>
      <c r="FU55" s="321"/>
      <c r="FV55" s="321"/>
      <c r="FW55" s="321"/>
      <c r="FX55" s="321"/>
      <c r="FY55" s="321">
        <v>0.29233898305084743</v>
      </c>
      <c r="FZ55" s="321"/>
      <c r="GA55" s="321"/>
      <c r="GB55" s="321"/>
      <c r="GC55" s="321"/>
      <c r="GD55" s="321"/>
      <c r="GE55" s="321"/>
      <c r="GF55" s="321">
        <v>0.21925423728813556</v>
      </c>
      <c r="GG55" s="321"/>
      <c r="GH55" s="321"/>
      <c r="GI55" s="321"/>
      <c r="GJ55" s="321"/>
      <c r="GK55" s="321"/>
      <c r="GL55" s="321"/>
      <c r="GM55" s="321">
        <v>1.096271186440678</v>
      </c>
      <c r="GN55" s="321"/>
      <c r="GO55" s="321"/>
      <c r="GP55" s="321"/>
      <c r="GQ55" s="321"/>
      <c r="GR55" s="321"/>
      <c r="GS55" s="321"/>
      <c r="GT55" s="321"/>
      <c r="GU55" s="321">
        <v>1.0962711864406778</v>
      </c>
      <c r="GV55" s="321"/>
      <c r="GW55" s="321"/>
      <c r="GX55" s="321"/>
      <c r="GY55" s="321"/>
      <c r="GZ55" s="321"/>
      <c r="HA55" s="321"/>
      <c r="HB55" s="321"/>
      <c r="HC55" s="321">
        <v>1.4616949152542373</v>
      </c>
      <c r="HD55" s="321"/>
      <c r="HE55" s="321"/>
      <c r="HF55" s="321"/>
      <c r="HG55" s="321"/>
      <c r="HH55" s="321"/>
      <c r="HI55" s="321"/>
      <c r="HJ55" s="321">
        <v>3.6542372881355929</v>
      </c>
      <c r="HK55" s="321"/>
      <c r="HL55" s="321"/>
      <c r="HM55" s="321"/>
      <c r="HN55" s="321"/>
      <c r="HO55" s="321"/>
      <c r="HP55" s="321"/>
      <c r="HQ55" s="321"/>
      <c r="HS55" s="98"/>
    </row>
    <row r="56" spans="1:227" s="97" customFormat="1" ht="21" customHeight="1" x14ac:dyDescent="0.2">
      <c r="A56" s="311"/>
      <c r="B56" s="311"/>
      <c r="C56" s="311"/>
      <c r="D56" s="311"/>
      <c r="E56" s="311"/>
      <c r="F56" s="311"/>
      <c r="G56" s="311"/>
      <c r="H56" s="311"/>
      <c r="I56" s="311"/>
      <c r="J56" s="335" t="s">
        <v>237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7"/>
      <c r="BG56" s="311" t="s">
        <v>608</v>
      </c>
      <c r="BH56" s="311"/>
      <c r="BI56" s="311"/>
      <c r="BJ56" s="311"/>
      <c r="BK56" s="311"/>
      <c r="BL56" s="311"/>
      <c r="BM56" s="311" t="s">
        <v>608</v>
      </c>
      <c r="BN56" s="311"/>
      <c r="BO56" s="311"/>
      <c r="BP56" s="311"/>
      <c r="BQ56" s="311"/>
      <c r="BR56" s="311"/>
      <c r="BS56" s="311" t="s">
        <v>608</v>
      </c>
      <c r="BT56" s="311"/>
      <c r="BU56" s="311"/>
      <c r="BV56" s="311"/>
      <c r="BW56" s="311"/>
      <c r="BX56" s="311"/>
      <c r="BY56" s="311" t="s">
        <v>608</v>
      </c>
      <c r="BZ56" s="311"/>
      <c r="CA56" s="311"/>
      <c r="CB56" s="311"/>
      <c r="CC56" s="311"/>
      <c r="CD56" s="311"/>
      <c r="CE56" s="311" t="s">
        <v>608</v>
      </c>
      <c r="CF56" s="311"/>
      <c r="CG56" s="311"/>
      <c r="CH56" s="311"/>
      <c r="CI56" s="311"/>
      <c r="CJ56" s="311"/>
      <c r="CK56" s="311" t="s">
        <v>608</v>
      </c>
      <c r="CL56" s="311"/>
      <c r="CM56" s="311"/>
      <c r="CN56" s="311"/>
      <c r="CO56" s="311"/>
      <c r="CP56" s="311"/>
      <c r="CQ56" s="311" t="s">
        <v>608</v>
      </c>
      <c r="CR56" s="311"/>
      <c r="CS56" s="311"/>
      <c r="CT56" s="311"/>
      <c r="CU56" s="311"/>
      <c r="CV56" s="311"/>
      <c r="CW56" s="311" t="s">
        <v>608</v>
      </c>
      <c r="CX56" s="311"/>
      <c r="CY56" s="311"/>
      <c r="CZ56" s="311"/>
      <c r="DA56" s="311"/>
      <c r="DB56" s="311"/>
      <c r="DC56" s="321">
        <v>2.6271186440677963</v>
      </c>
      <c r="DD56" s="321"/>
      <c r="DE56" s="321"/>
      <c r="DF56" s="321"/>
      <c r="DG56" s="321"/>
      <c r="DH56" s="321"/>
      <c r="DI56" s="321"/>
      <c r="DJ56" s="321"/>
      <c r="DK56" s="321"/>
      <c r="DL56" s="321"/>
      <c r="DM56" s="334">
        <v>4</v>
      </c>
      <c r="DN56" s="334"/>
      <c r="DO56" s="334"/>
      <c r="DP56" s="334"/>
      <c r="DQ56" s="334"/>
      <c r="DR56" s="334"/>
      <c r="DS56" s="334">
        <v>4</v>
      </c>
      <c r="DT56" s="334"/>
      <c r="DU56" s="334"/>
      <c r="DV56" s="334"/>
      <c r="DW56" s="334"/>
      <c r="DX56" s="334"/>
      <c r="DY56" s="334">
        <v>4</v>
      </c>
      <c r="DZ56" s="334"/>
      <c r="EA56" s="334"/>
      <c r="EB56" s="334"/>
      <c r="EC56" s="334"/>
      <c r="ED56" s="334"/>
      <c r="EE56" s="334">
        <v>3</v>
      </c>
      <c r="EF56" s="334"/>
      <c r="EG56" s="334"/>
      <c r="EH56" s="334"/>
      <c r="EI56" s="334"/>
      <c r="EJ56" s="334"/>
      <c r="EK56" s="334">
        <v>15</v>
      </c>
      <c r="EL56" s="334"/>
      <c r="EM56" s="334"/>
      <c r="EN56" s="334"/>
      <c r="EO56" s="334"/>
      <c r="EP56" s="334"/>
      <c r="EQ56" s="334"/>
      <c r="ER56" s="334">
        <v>15</v>
      </c>
      <c r="ES56" s="334"/>
      <c r="ET56" s="334"/>
      <c r="EU56" s="334"/>
      <c r="EV56" s="334"/>
      <c r="EW56" s="334"/>
      <c r="EX56" s="334">
        <v>20</v>
      </c>
      <c r="EY56" s="334"/>
      <c r="EZ56" s="334"/>
      <c r="FA56" s="334"/>
      <c r="FB56" s="334"/>
      <c r="FC56" s="334"/>
      <c r="FD56" s="334">
        <v>50</v>
      </c>
      <c r="FE56" s="334"/>
      <c r="FF56" s="334"/>
      <c r="FG56" s="334"/>
      <c r="FH56" s="334"/>
      <c r="FI56" s="334"/>
      <c r="FJ56" s="334"/>
      <c r="FK56" s="321">
        <v>0.21016949152542372</v>
      </c>
      <c r="FL56" s="321"/>
      <c r="FM56" s="321"/>
      <c r="FN56" s="321"/>
      <c r="FO56" s="321"/>
      <c r="FP56" s="321"/>
      <c r="FQ56" s="321"/>
      <c r="FR56" s="321">
        <v>0.21016949152542372</v>
      </c>
      <c r="FS56" s="321"/>
      <c r="FT56" s="321"/>
      <c r="FU56" s="321"/>
      <c r="FV56" s="321"/>
      <c r="FW56" s="321"/>
      <c r="FX56" s="321"/>
      <c r="FY56" s="321">
        <v>0.21016949152542372</v>
      </c>
      <c r="FZ56" s="321"/>
      <c r="GA56" s="321"/>
      <c r="GB56" s="321"/>
      <c r="GC56" s="321"/>
      <c r="GD56" s="321"/>
      <c r="GE56" s="321"/>
      <c r="GF56" s="321">
        <v>0.15762711864406778</v>
      </c>
      <c r="GG56" s="321"/>
      <c r="GH56" s="321"/>
      <c r="GI56" s="321"/>
      <c r="GJ56" s="321"/>
      <c r="GK56" s="321"/>
      <c r="GL56" s="321"/>
      <c r="GM56" s="321">
        <v>0.78813559322033888</v>
      </c>
      <c r="GN56" s="321"/>
      <c r="GO56" s="321"/>
      <c r="GP56" s="321"/>
      <c r="GQ56" s="321"/>
      <c r="GR56" s="321"/>
      <c r="GS56" s="321"/>
      <c r="GT56" s="321"/>
      <c r="GU56" s="321">
        <v>0.78813559322033888</v>
      </c>
      <c r="GV56" s="321"/>
      <c r="GW56" s="321"/>
      <c r="GX56" s="321"/>
      <c r="GY56" s="321"/>
      <c r="GZ56" s="321"/>
      <c r="HA56" s="321"/>
      <c r="HB56" s="321"/>
      <c r="HC56" s="321">
        <v>1.0508474576271185</v>
      </c>
      <c r="HD56" s="321"/>
      <c r="HE56" s="321"/>
      <c r="HF56" s="321"/>
      <c r="HG56" s="321"/>
      <c r="HH56" s="321"/>
      <c r="HI56" s="321"/>
      <c r="HJ56" s="321">
        <v>2.6271186440677963</v>
      </c>
      <c r="HK56" s="321"/>
      <c r="HL56" s="321"/>
      <c r="HM56" s="321"/>
      <c r="HN56" s="321"/>
      <c r="HO56" s="321"/>
      <c r="HP56" s="321"/>
      <c r="HQ56" s="321"/>
      <c r="HS56" s="98"/>
    </row>
    <row r="57" spans="1:227" s="97" customFormat="1" ht="21" customHeight="1" x14ac:dyDescent="0.2">
      <c r="A57" s="311" t="s">
        <v>504</v>
      </c>
      <c r="B57" s="311"/>
      <c r="C57" s="311"/>
      <c r="D57" s="311"/>
      <c r="E57" s="311"/>
      <c r="F57" s="311">
        <v>13</v>
      </c>
      <c r="G57" s="311"/>
      <c r="H57" s="311"/>
      <c r="I57" s="311"/>
      <c r="J57" s="349" t="s">
        <v>145</v>
      </c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1"/>
      <c r="BG57" s="311" t="s">
        <v>608</v>
      </c>
      <c r="BH57" s="311"/>
      <c r="BI57" s="311"/>
      <c r="BJ57" s="311"/>
      <c r="BK57" s="311"/>
      <c r="BL57" s="311"/>
      <c r="BM57" s="311" t="s">
        <v>608</v>
      </c>
      <c r="BN57" s="311"/>
      <c r="BO57" s="311"/>
      <c r="BP57" s="311"/>
      <c r="BQ57" s="311"/>
      <c r="BR57" s="311"/>
      <c r="BS57" s="311" t="s">
        <v>608</v>
      </c>
      <c r="BT57" s="311"/>
      <c r="BU57" s="311"/>
      <c r="BV57" s="311"/>
      <c r="BW57" s="311"/>
      <c r="BX57" s="311"/>
      <c r="BY57" s="311" t="s">
        <v>608</v>
      </c>
      <c r="BZ57" s="311"/>
      <c r="CA57" s="311"/>
      <c r="CB57" s="311"/>
      <c r="CC57" s="311"/>
      <c r="CD57" s="311"/>
      <c r="CE57" s="311" t="s">
        <v>608</v>
      </c>
      <c r="CF57" s="311"/>
      <c r="CG57" s="311"/>
      <c r="CH57" s="311"/>
      <c r="CI57" s="311"/>
      <c r="CJ57" s="311"/>
      <c r="CK57" s="311" t="s">
        <v>608</v>
      </c>
      <c r="CL57" s="311"/>
      <c r="CM57" s="311"/>
      <c r="CN57" s="311"/>
      <c r="CO57" s="311"/>
      <c r="CP57" s="311"/>
      <c r="CQ57" s="311" t="s">
        <v>608</v>
      </c>
      <c r="CR57" s="311"/>
      <c r="CS57" s="311"/>
      <c r="CT57" s="311"/>
      <c r="CU57" s="311"/>
      <c r="CV57" s="311"/>
      <c r="CW57" s="311" t="s">
        <v>608</v>
      </c>
      <c r="CX57" s="311"/>
      <c r="CY57" s="311"/>
      <c r="CZ57" s="311"/>
      <c r="DA57" s="311"/>
      <c r="DB57" s="311"/>
      <c r="DC57" s="321">
        <v>21.94086101694915</v>
      </c>
      <c r="DD57" s="321"/>
      <c r="DE57" s="321"/>
      <c r="DF57" s="321"/>
      <c r="DG57" s="321"/>
      <c r="DH57" s="321"/>
      <c r="DI57" s="321"/>
      <c r="DJ57" s="321"/>
      <c r="DK57" s="321"/>
      <c r="DL57" s="321"/>
      <c r="DM57" s="334"/>
      <c r="DN57" s="334"/>
      <c r="DO57" s="334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4"/>
      <c r="ED57" s="334"/>
      <c r="EE57" s="334"/>
      <c r="EF57" s="334"/>
      <c r="EG57" s="334"/>
      <c r="EH57" s="334"/>
      <c r="EI57" s="334"/>
      <c r="EJ57" s="334"/>
      <c r="EK57" s="334"/>
      <c r="EL57" s="334"/>
      <c r="EM57" s="334"/>
      <c r="EN57" s="334"/>
      <c r="EO57" s="334"/>
      <c r="EP57" s="334"/>
      <c r="EQ57" s="334"/>
      <c r="ER57" s="334">
        <v>2</v>
      </c>
      <c r="ES57" s="334"/>
      <c r="ET57" s="334"/>
      <c r="EU57" s="334"/>
      <c r="EV57" s="334"/>
      <c r="EW57" s="334"/>
      <c r="EX57" s="334"/>
      <c r="EY57" s="334"/>
      <c r="EZ57" s="334"/>
      <c r="FA57" s="334"/>
      <c r="FB57" s="334"/>
      <c r="FC57" s="334"/>
      <c r="FD57" s="334">
        <v>2</v>
      </c>
      <c r="FE57" s="334"/>
      <c r="FF57" s="334"/>
      <c r="FG57" s="334"/>
      <c r="FH57" s="334"/>
      <c r="FI57" s="334"/>
      <c r="FJ57" s="334"/>
      <c r="FK57" s="321">
        <v>0</v>
      </c>
      <c r="FL57" s="321"/>
      <c r="FM57" s="321"/>
      <c r="FN57" s="321"/>
      <c r="FO57" s="321"/>
      <c r="FP57" s="321"/>
      <c r="FQ57" s="321"/>
      <c r="FR57" s="321">
        <v>0</v>
      </c>
      <c r="FS57" s="321"/>
      <c r="FT57" s="321"/>
      <c r="FU57" s="321"/>
      <c r="FV57" s="321"/>
      <c r="FW57" s="321"/>
      <c r="FX57" s="321"/>
      <c r="FY57" s="321">
        <v>0</v>
      </c>
      <c r="FZ57" s="321"/>
      <c r="GA57" s="321"/>
      <c r="GB57" s="321"/>
      <c r="GC57" s="321"/>
      <c r="GD57" s="321"/>
      <c r="GE57" s="321"/>
      <c r="GF57" s="321">
        <v>0</v>
      </c>
      <c r="GG57" s="321"/>
      <c r="GH57" s="321"/>
      <c r="GI57" s="321"/>
      <c r="GJ57" s="321"/>
      <c r="GK57" s="321"/>
      <c r="GL57" s="321"/>
      <c r="GM57" s="321">
        <v>0</v>
      </c>
      <c r="GN57" s="321"/>
      <c r="GO57" s="321"/>
      <c r="GP57" s="321"/>
      <c r="GQ57" s="321"/>
      <c r="GR57" s="321"/>
      <c r="GS57" s="321"/>
      <c r="GT57" s="321"/>
      <c r="GU57" s="321">
        <v>21.94086101694915</v>
      </c>
      <c r="GV57" s="321"/>
      <c r="GW57" s="321"/>
      <c r="GX57" s="321"/>
      <c r="GY57" s="321"/>
      <c r="GZ57" s="321"/>
      <c r="HA57" s="321"/>
      <c r="HB57" s="321"/>
      <c r="HC57" s="321">
        <v>0</v>
      </c>
      <c r="HD57" s="321"/>
      <c r="HE57" s="321"/>
      <c r="HF57" s="321"/>
      <c r="HG57" s="321"/>
      <c r="HH57" s="321"/>
      <c r="HI57" s="321"/>
      <c r="HJ57" s="321">
        <v>21.94086101694915</v>
      </c>
      <c r="HK57" s="321"/>
      <c r="HL57" s="321"/>
      <c r="HM57" s="321"/>
      <c r="HN57" s="321"/>
      <c r="HO57" s="321"/>
      <c r="HP57" s="321"/>
      <c r="HQ57" s="321"/>
      <c r="HS57" s="98"/>
    </row>
    <row r="58" spans="1:227" s="97" customFormat="1" ht="21" customHeight="1" x14ac:dyDescent="0.2">
      <c r="A58" s="311"/>
      <c r="B58" s="311"/>
      <c r="C58" s="311"/>
      <c r="D58" s="311"/>
      <c r="E58" s="311"/>
      <c r="F58" s="311"/>
      <c r="G58" s="311"/>
      <c r="H58" s="311"/>
      <c r="I58" s="311"/>
      <c r="J58" s="335" t="s">
        <v>238</v>
      </c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7"/>
      <c r="BG58" s="311" t="s">
        <v>608</v>
      </c>
      <c r="BH58" s="311"/>
      <c r="BI58" s="311"/>
      <c r="BJ58" s="311"/>
      <c r="BK58" s="311"/>
      <c r="BL58" s="311"/>
      <c r="BM58" s="311" t="s">
        <v>608</v>
      </c>
      <c r="BN58" s="311"/>
      <c r="BO58" s="311"/>
      <c r="BP58" s="311"/>
      <c r="BQ58" s="311"/>
      <c r="BR58" s="311"/>
      <c r="BS58" s="311" t="s">
        <v>608</v>
      </c>
      <c r="BT58" s="311"/>
      <c r="BU58" s="311"/>
      <c r="BV58" s="311"/>
      <c r="BW58" s="311"/>
      <c r="BX58" s="311"/>
      <c r="BY58" s="311" t="s">
        <v>608</v>
      </c>
      <c r="BZ58" s="311"/>
      <c r="CA58" s="311"/>
      <c r="CB58" s="311"/>
      <c r="CC58" s="311"/>
      <c r="CD58" s="311"/>
      <c r="CE58" s="311" t="s">
        <v>608</v>
      </c>
      <c r="CF58" s="311"/>
      <c r="CG58" s="311"/>
      <c r="CH58" s="311"/>
      <c r="CI58" s="311"/>
      <c r="CJ58" s="311"/>
      <c r="CK58" s="311" t="s">
        <v>608</v>
      </c>
      <c r="CL58" s="311"/>
      <c r="CM58" s="311"/>
      <c r="CN58" s="311"/>
      <c r="CO58" s="311"/>
      <c r="CP58" s="311"/>
      <c r="CQ58" s="311" t="s">
        <v>608</v>
      </c>
      <c r="CR58" s="311"/>
      <c r="CS58" s="311"/>
      <c r="CT58" s="311"/>
      <c r="CU58" s="311"/>
      <c r="CV58" s="311"/>
      <c r="CW58" s="311" t="s">
        <v>608</v>
      </c>
      <c r="CX58" s="311"/>
      <c r="CY58" s="311"/>
      <c r="CZ58" s="311"/>
      <c r="DA58" s="311"/>
      <c r="DB58" s="311"/>
      <c r="DC58" s="321">
        <v>21.94086101694915</v>
      </c>
      <c r="DD58" s="321"/>
      <c r="DE58" s="321"/>
      <c r="DF58" s="321"/>
      <c r="DG58" s="321"/>
      <c r="DH58" s="321"/>
      <c r="DI58" s="321"/>
      <c r="DJ58" s="321"/>
      <c r="DK58" s="321"/>
      <c r="DL58" s="321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4"/>
      <c r="EH58" s="334"/>
      <c r="EI58" s="334"/>
      <c r="EJ58" s="334"/>
      <c r="EK58" s="334"/>
      <c r="EL58" s="334"/>
      <c r="EM58" s="334"/>
      <c r="EN58" s="334"/>
      <c r="EO58" s="334"/>
      <c r="EP58" s="334"/>
      <c r="EQ58" s="334"/>
      <c r="ER58" s="334">
        <v>2</v>
      </c>
      <c r="ES58" s="334"/>
      <c r="ET58" s="334"/>
      <c r="EU58" s="334"/>
      <c r="EV58" s="334"/>
      <c r="EW58" s="334"/>
      <c r="EX58" s="334"/>
      <c r="EY58" s="334"/>
      <c r="EZ58" s="334"/>
      <c r="FA58" s="334"/>
      <c r="FB58" s="334"/>
      <c r="FC58" s="334"/>
      <c r="FD58" s="334">
        <v>2</v>
      </c>
      <c r="FE58" s="334"/>
      <c r="FF58" s="334"/>
      <c r="FG58" s="334"/>
      <c r="FH58" s="334"/>
      <c r="FI58" s="334"/>
      <c r="FJ58" s="334"/>
      <c r="FK58" s="321"/>
      <c r="FL58" s="321"/>
      <c r="FM58" s="321"/>
      <c r="FN58" s="321"/>
      <c r="FO58" s="321"/>
      <c r="FP58" s="321"/>
      <c r="FQ58" s="321"/>
      <c r="FR58" s="321"/>
      <c r="FS58" s="321"/>
      <c r="FT58" s="321"/>
      <c r="FU58" s="321"/>
      <c r="FV58" s="321"/>
      <c r="FW58" s="321"/>
      <c r="FX58" s="321"/>
      <c r="FY58" s="321"/>
      <c r="FZ58" s="321"/>
      <c r="GA58" s="321"/>
      <c r="GB58" s="321"/>
      <c r="GC58" s="321"/>
      <c r="GD58" s="321"/>
      <c r="GE58" s="321"/>
      <c r="GF58" s="321"/>
      <c r="GG58" s="321"/>
      <c r="GH58" s="321"/>
      <c r="GI58" s="321"/>
      <c r="GJ58" s="321"/>
      <c r="GK58" s="321"/>
      <c r="GL58" s="321"/>
      <c r="GM58" s="321"/>
      <c r="GN58" s="321"/>
      <c r="GO58" s="321"/>
      <c r="GP58" s="321"/>
      <c r="GQ58" s="321"/>
      <c r="GR58" s="321"/>
      <c r="GS58" s="321"/>
      <c r="GT58" s="321"/>
      <c r="GU58" s="321">
        <v>21.94086101694915</v>
      </c>
      <c r="GV58" s="321"/>
      <c r="GW58" s="321"/>
      <c r="GX58" s="321"/>
      <c r="GY58" s="321"/>
      <c r="GZ58" s="321"/>
      <c r="HA58" s="321"/>
      <c r="HB58" s="321"/>
      <c r="HC58" s="321"/>
      <c r="HD58" s="321"/>
      <c r="HE58" s="321"/>
      <c r="HF58" s="321"/>
      <c r="HG58" s="321"/>
      <c r="HH58" s="321"/>
      <c r="HI58" s="321"/>
      <c r="HJ58" s="321">
        <v>21.94086101694915</v>
      </c>
      <c r="HK58" s="321"/>
      <c r="HL58" s="321"/>
      <c r="HM58" s="321"/>
      <c r="HN58" s="321"/>
      <c r="HO58" s="321"/>
      <c r="HP58" s="321"/>
      <c r="HQ58" s="321"/>
      <c r="HS58" s="98"/>
    </row>
    <row r="59" spans="1:227" s="97" customFormat="1" ht="21" customHeight="1" x14ac:dyDescent="0.2">
      <c r="A59" s="311" t="s">
        <v>505</v>
      </c>
      <c r="B59" s="311"/>
      <c r="C59" s="311"/>
      <c r="D59" s="311"/>
      <c r="E59" s="311"/>
      <c r="F59" s="311">
        <v>14</v>
      </c>
      <c r="G59" s="311"/>
      <c r="H59" s="311"/>
      <c r="I59" s="311"/>
      <c r="J59" s="349" t="s">
        <v>146</v>
      </c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1"/>
      <c r="BG59" s="311" t="s">
        <v>608</v>
      </c>
      <c r="BH59" s="311"/>
      <c r="BI59" s="311"/>
      <c r="BJ59" s="311"/>
      <c r="BK59" s="311"/>
      <c r="BL59" s="311"/>
      <c r="BM59" s="311" t="s">
        <v>608</v>
      </c>
      <c r="BN59" s="311"/>
      <c r="BO59" s="311"/>
      <c r="BP59" s="311"/>
      <c r="BQ59" s="311"/>
      <c r="BR59" s="311"/>
      <c r="BS59" s="311" t="s">
        <v>608</v>
      </c>
      <c r="BT59" s="311"/>
      <c r="BU59" s="311"/>
      <c r="BV59" s="311"/>
      <c r="BW59" s="311"/>
      <c r="BX59" s="311"/>
      <c r="BY59" s="311" t="s">
        <v>608</v>
      </c>
      <c r="BZ59" s="311"/>
      <c r="CA59" s="311"/>
      <c r="CB59" s="311"/>
      <c r="CC59" s="311"/>
      <c r="CD59" s="311"/>
      <c r="CE59" s="311" t="s">
        <v>608</v>
      </c>
      <c r="CF59" s="311"/>
      <c r="CG59" s="311"/>
      <c r="CH59" s="311"/>
      <c r="CI59" s="311"/>
      <c r="CJ59" s="311"/>
      <c r="CK59" s="311" t="s">
        <v>608</v>
      </c>
      <c r="CL59" s="311"/>
      <c r="CM59" s="311"/>
      <c r="CN59" s="311"/>
      <c r="CO59" s="311"/>
      <c r="CP59" s="311"/>
      <c r="CQ59" s="311" t="s">
        <v>608</v>
      </c>
      <c r="CR59" s="311"/>
      <c r="CS59" s="311"/>
      <c r="CT59" s="311"/>
      <c r="CU59" s="311"/>
      <c r="CV59" s="311"/>
      <c r="CW59" s="311" t="s">
        <v>608</v>
      </c>
      <c r="CX59" s="311"/>
      <c r="CY59" s="311"/>
      <c r="CZ59" s="311"/>
      <c r="DA59" s="311"/>
      <c r="DB59" s="311"/>
      <c r="DC59" s="321">
        <v>1.8915254237288137</v>
      </c>
      <c r="DD59" s="321"/>
      <c r="DE59" s="321"/>
      <c r="DF59" s="321"/>
      <c r="DG59" s="321"/>
      <c r="DH59" s="321"/>
      <c r="DI59" s="321"/>
      <c r="DJ59" s="321"/>
      <c r="DK59" s="321"/>
      <c r="DL59" s="321"/>
      <c r="DM59" s="334"/>
      <c r="DN59" s="334"/>
      <c r="DO59" s="334"/>
      <c r="DP59" s="334"/>
      <c r="DQ59" s="334"/>
      <c r="DR59" s="334"/>
      <c r="DS59" s="334"/>
      <c r="DT59" s="334"/>
      <c r="DU59" s="334"/>
      <c r="DV59" s="334"/>
      <c r="DW59" s="334"/>
      <c r="DX59" s="334"/>
      <c r="DY59" s="334"/>
      <c r="DZ59" s="334"/>
      <c r="EA59" s="334"/>
      <c r="EB59" s="334"/>
      <c r="EC59" s="334"/>
      <c r="ED59" s="334"/>
      <c r="EE59" s="334"/>
      <c r="EF59" s="334"/>
      <c r="EG59" s="334"/>
      <c r="EH59" s="334"/>
      <c r="EI59" s="334"/>
      <c r="EJ59" s="334"/>
      <c r="EK59" s="334"/>
      <c r="EL59" s="334"/>
      <c r="EM59" s="334"/>
      <c r="EN59" s="334"/>
      <c r="EO59" s="334"/>
      <c r="EP59" s="334"/>
      <c r="EQ59" s="334"/>
      <c r="ER59" s="334">
        <v>2</v>
      </c>
      <c r="ES59" s="334"/>
      <c r="ET59" s="334"/>
      <c r="EU59" s="334"/>
      <c r="EV59" s="334"/>
      <c r="EW59" s="334"/>
      <c r="EX59" s="334"/>
      <c r="EY59" s="334"/>
      <c r="EZ59" s="334"/>
      <c r="FA59" s="334"/>
      <c r="FB59" s="334"/>
      <c r="FC59" s="334"/>
      <c r="FD59" s="334">
        <v>2</v>
      </c>
      <c r="FE59" s="334"/>
      <c r="FF59" s="334"/>
      <c r="FG59" s="334"/>
      <c r="FH59" s="334"/>
      <c r="FI59" s="334"/>
      <c r="FJ59" s="334"/>
      <c r="FK59" s="321">
        <v>0</v>
      </c>
      <c r="FL59" s="321"/>
      <c r="FM59" s="321"/>
      <c r="FN59" s="321"/>
      <c r="FO59" s="321"/>
      <c r="FP59" s="321"/>
      <c r="FQ59" s="321"/>
      <c r="FR59" s="321">
        <v>0</v>
      </c>
      <c r="FS59" s="321"/>
      <c r="FT59" s="321"/>
      <c r="FU59" s="321"/>
      <c r="FV59" s="321"/>
      <c r="FW59" s="321"/>
      <c r="FX59" s="321"/>
      <c r="FY59" s="321">
        <v>0</v>
      </c>
      <c r="FZ59" s="321"/>
      <c r="GA59" s="321"/>
      <c r="GB59" s="321"/>
      <c r="GC59" s="321"/>
      <c r="GD59" s="321"/>
      <c r="GE59" s="321"/>
      <c r="GF59" s="321">
        <v>0</v>
      </c>
      <c r="GG59" s="321"/>
      <c r="GH59" s="321"/>
      <c r="GI59" s="321"/>
      <c r="GJ59" s="321"/>
      <c r="GK59" s="321"/>
      <c r="GL59" s="321"/>
      <c r="GM59" s="321">
        <v>0</v>
      </c>
      <c r="GN59" s="321"/>
      <c r="GO59" s="321"/>
      <c r="GP59" s="321"/>
      <c r="GQ59" s="321"/>
      <c r="GR59" s="321"/>
      <c r="GS59" s="321"/>
      <c r="GT59" s="321"/>
      <c r="GU59" s="321">
        <v>1.8915254237288137</v>
      </c>
      <c r="GV59" s="321"/>
      <c r="GW59" s="321"/>
      <c r="GX59" s="321"/>
      <c r="GY59" s="321"/>
      <c r="GZ59" s="321"/>
      <c r="HA59" s="321"/>
      <c r="HB59" s="321"/>
      <c r="HC59" s="321">
        <v>0</v>
      </c>
      <c r="HD59" s="321"/>
      <c r="HE59" s="321"/>
      <c r="HF59" s="321"/>
      <c r="HG59" s="321"/>
      <c r="HH59" s="321"/>
      <c r="HI59" s="321"/>
      <c r="HJ59" s="321">
        <v>1.8915254237288137</v>
      </c>
      <c r="HK59" s="321"/>
      <c r="HL59" s="321"/>
      <c r="HM59" s="321"/>
      <c r="HN59" s="321"/>
      <c r="HO59" s="321"/>
      <c r="HP59" s="321"/>
      <c r="HQ59" s="321"/>
      <c r="HS59" s="98"/>
    </row>
    <row r="60" spans="1:227" s="97" customFormat="1" ht="21" customHeight="1" x14ac:dyDescent="0.2">
      <c r="A60" s="311"/>
      <c r="B60" s="311"/>
      <c r="C60" s="311"/>
      <c r="D60" s="311"/>
      <c r="E60" s="311"/>
      <c r="F60" s="311"/>
      <c r="G60" s="311"/>
      <c r="H60" s="311"/>
      <c r="I60" s="311"/>
      <c r="J60" s="335" t="s">
        <v>239</v>
      </c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7"/>
      <c r="BG60" s="311" t="s">
        <v>608</v>
      </c>
      <c r="BH60" s="311"/>
      <c r="BI60" s="311"/>
      <c r="BJ60" s="311"/>
      <c r="BK60" s="311"/>
      <c r="BL60" s="311"/>
      <c r="BM60" s="311" t="s">
        <v>608</v>
      </c>
      <c r="BN60" s="311"/>
      <c r="BO60" s="311"/>
      <c r="BP60" s="311"/>
      <c r="BQ60" s="311"/>
      <c r="BR60" s="311"/>
      <c r="BS60" s="311" t="s">
        <v>608</v>
      </c>
      <c r="BT60" s="311"/>
      <c r="BU60" s="311"/>
      <c r="BV60" s="311"/>
      <c r="BW60" s="311"/>
      <c r="BX60" s="311"/>
      <c r="BY60" s="311" t="s">
        <v>608</v>
      </c>
      <c r="BZ60" s="311"/>
      <c r="CA60" s="311"/>
      <c r="CB60" s="311"/>
      <c r="CC60" s="311"/>
      <c r="CD60" s="311"/>
      <c r="CE60" s="311" t="s">
        <v>608</v>
      </c>
      <c r="CF60" s="311"/>
      <c r="CG60" s="311"/>
      <c r="CH60" s="311"/>
      <c r="CI60" s="311"/>
      <c r="CJ60" s="311"/>
      <c r="CK60" s="311" t="s">
        <v>608</v>
      </c>
      <c r="CL60" s="311"/>
      <c r="CM60" s="311"/>
      <c r="CN60" s="311"/>
      <c r="CO60" s="311"/>
      <c r="CP60" s="311"/>
      <c r="CQ60" s="311" t="s">
        <v>608</v>
      </c>
      <c r="CR60" s="311"/>
      <c r="CS60" s="311"/>
      <c r="CT60" s="311"/>
      <c r="CU60" s="311"/>
      <c r="CV60" s="311"/>
      <c r="CW60" s="311" t="s">
        <v>608</v>
      </c>
      <c r="CX60" s="311"/>
      <c r="CY60" s="311"/>
      <c r="CZ60" s="311"/>
      <c r="DA60" s="311"/>
      <c r="DB60" s="311"/>
      <c r="DC60" s="321">
        <v>1.8915254237288137</v>
      </c>
      <c r="DD60" s="321"/>
      <c r="DE60" s="321"/>
      <c r="DF60" s="321"/>
      <c r="DG60" s="321"/>
      <c r="DH60" s="321"/>
      <c r="DI60" s="321"/>
      <c r="DJ60" s="321"/>
      <c r="DK60" s="321"/>
      <c r="DL60" s="321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334"/>
      <c r="EB60" s="334"/>
      <c r="EC60" s="334"/>
      <c r="ED60" s="334"/>
      <c r="EE60" s="334"/>
      <c r="EF60" s="334"/>
      <c r="EG60" s="334"/>
      <c r="EH60" s="334"/>
      <c r="EI60" s="334"/>
      <c r="EJ60" s="334"/>
      <c r="EK60" s="334"/>
      <c r="EL60" s="334"/>
      <c r="EM60" s="334"/>
      <c r="EN60" s="334"/>
      <c r="EO60" s="334"/>
      <c r="EP60" s="334"/>
      <c r="EQ60" s="334"/>
      <c r="ER60" s="334">
        <v>2</v>
      </c>
      <c r="ES60" s="334"/>
      <c r="ET60" s="334"/>
      <c r="EU60" s="334"/>
      <c r="EV60" s="334"/>
      <c r="EW60" s="334"/>
      <c r="EX60" s="334"/>
      <c r="EY60" s="334"/>
      <c r="EZ60" s="334"/>
      <c r="FA60" s="334"/>
      <c r="FB60" s="334"/>
      <c r="FC60" s="334"/>
      <c r="FD60" s="334">
        <v>2</v>
      </c>
      <c r="FE60" s="334"/>
      <c r="FF60" s="334"/>
      <c r="FG60" s="334"/>
      <c r="FH60" s="334"/>
      <c r="FI60" s="334"/>
      <c r="FJ60" s="334"/>
      <c r="FK60" s="321"/>
      <c r="FL60" s="321"/>
      <c r="FM60" s="321"/>
      <c r="FN60" s="321"/>
      <c r="FO60" s="321"/>
      <c r="FP60" s="321"/>
      <c r="FQ60" s="321"/>
      <c r="FR60" s="321"/>
      <c r="FS60" s="321"/>
      <c r="FT60" s="321"/>
      <c r="FU60" s="321"/>
      <c r="FV60" s="321"/>
      <c r="FW60" s="321"/>
      <c r="FX60" s="321"/>
      <c r="FY60" s="321"/>
      <c r="FZ60" s="321"/>
      <c r="GA60" s="321"/>
      <c r="GB60" s="321"/>
      <c r="GC60" s="321"/>
      <c r="GD60" s="321"/>
      <c r="GE60" s="321"/>
      <c r="GF60" s="321"/>
      <c r="GG60" s="321"/>
      <c r="GH60" s="321"/>
      <c r="GI60" s="321"/>
      <c r="GJ60" s="321"/>
      <c r="GK60" s="321"/>
      <c r="GL60" s="321"/>
      <c r="GM60" s="321"/>
      <c r="GN60" s="321"/>
      <c r="GO60" s="321"/>
      <c r="GP60" s="321"/>
      <c r="GQ60" s="321"/>
      <c r="GR60" s="321"/>
      <c r="GS60" s="321"/>
      <c r="GT60" s="321"/>
      <c r="GU60" s="321">
        <v>1.8915254237288137</v>
      </c>
      <c r="GV60" s="321"/>
      <c r="GW60" s="321"/>
      <c r="GX60" s="321"/>
      <c r="GY60" s="321"/>
      <c r="GZ60" s="321"/>
      <c r="HA60" s="321"/>
      <c r="HB60" s="321"/>
      <c r="HC60" s="321"/>
      <c r="HD60" s="321"/>
      <c r="HE60" s="321"/>
      <c r="HF60" s="321"/>
      <c r="HG60" s="321"/>
      <c r="HH60" s="321"/>
      <c r="HI60" s="321"/>
      <c r="HJ60" s="321">
        <v>1.8915254237288137</v>
      </c>
      <c r="HK60" s="321"/>
      <c r="HL60" s="321"/>
      <c r="HM60" s="321"/>
      <c r="HN60" s="321"/>
      <c r="HO60" s="321"/>
      <c r="HP60" s="321"/>
      <c r="HQ60" s="321"/>
      <c r="HS60" s="98"/>
    </row>
    <row r="61" spans="1:227" s="97" customFormat="1" ht="21" customHeight="1" x14ac:dyDescent="0.2">
      <c r="A61" s="312" t="s">
        <v>607</v>
      </c>
      <c r="B61" s="313"/>
      <c r="C61" s="313"/>
      <c r="D61" s="313"/>
      <c r="E61" s="314"/>
      <c r="F61" s="312">
        <v>15</v>
      </c>
      <c r="G61" s="313"/>
      <c r="H61" s="313"/>
      <c r="I61" s="314"/>
      <c r="J61" s="349" t="s">
        <v>147</v>
      </c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1"/>
      <c r="BG61" s="311" t="s">
        <v>608</v>
      </c>
      <c r="BH61" s="311"/>
      <c r="BI61" s="311"/>
      <c r="BJ61" s="311"/>
      <c r="BK61" s="311"/>
      <c r="BL61" s="311"/>
      <c r="BM61" s="311" t="s">
        <v>608</v>
      </c>
      <c r="BN61" s="311"/>
      <c r="BO61" s="311"/>
      <c r="BP61" s="311"/>
      <c r="BQ61" s="311"/>
      <c r="BR61" s="311"/>
      <c r="BS61" s="311" t="s">
        <v>608</v>
      </c>
      <c r="BT61" s="311"/>
      <c r="BU61" s="311"/>
      <c r="BV61" s="311"/>
      <c r="BW61" s="311"/>
      <c r="BX61" s="311"/>
      <c r="BY61" s="311" t="s">
        <v>608</v>
      </c>
      <c r="BZ61" s="311"/>
      <c r="CA61" s="311"/>
      <c r="CB61" s="311"/>
      <c r="CC61" s="311"/>
      <c r="CD61" s="311"/>
      <c r="CE61" s="311" t="s">
        <v>608</v>
      </c>
      <c r="CF61" s="311"/>
      <c r="CG61" s="311"/>
      <c r="CH61" s="311"/>
      <c r="CI61" s="311"/>
      <c r="CJ61" s="311"/>
      <c r="CK61" s="311" t="s">
        <v>608</v>
      </c>
      <c r="CL61" s="311"/>
      <c r="CM61" s="311"/>
      <c r="CN61" s="311"/>
      <c r="CO61" s="311"/>
      <c r="CP61" s="311"/>
      <c r="CQ61" s="311" t="s">
        <v>608</v>
      </c>
      <c r="CR61" s="311"/>
      <c r="CS61" s="311"/>
      <c r="CT61" s="311"/>
      <c r="CU61" s="311"/>
      <c r="CV61" s="311"/>
      <c r="CW61" s="311" t="s">
        <v>608</v>
      </c>
      <c r="CX61" s="311"/>
      <c r="CY61" s="311"/>
      <c r="CZ61" s="311"/>
      <c r="DA61" s="311"/>
      <c r="DB61" s="311"/>
      <c r="DC61" s="221">
        <v>4.2438389830508481</v>
      </c>
      <c r="DD61" s="222"/>
      <c r="DE61" s="222"/>
      <c r="DF61" s="222"/>
      <c r="DG61" s="222"/>
      <c r="DH61" s="222"/>
      <c r="DI61" s="222"/>
      <c r="DJ61" s="222"/>
      <c r="DK61" s="222"/>
      <c r="DL61" s="223"/>
      <c r="DM61" s="331">
        <v>133</v>
      </c>
      <c r="DN61" s="332"/>
      <c r="DO61" s="332"/>
      <c r="DP61" s="332"/>
      <c r="DQ61" s="332"/>
      <c r="DR61" s="333"/>
      <c r="DS61" s="331">
        <v>133</v>
      </c>
      <c r="DT61" s="332"/>
      <c r="DU61" s="332"/>
      <c r="DV61" s="332"/>
      <c r="DW61" s="332"/>
      <c r="DX61" s="333"/>
      <c r="DY61" s="331">
        <v>132</v>
      </c>
      <c r="DZ61" s="332"/>
      <c r="EA61" s="332"/>
      <c r="EB61" s="332"/>
      <c r="EC61" s="332"/>
      <c r="ED61" s="333"/>
      <c r="EE61" s="331">
        <v>132</v>
      </c>
      <c r="EF61" s="332"/>
      <c r="EG61" s="332"/>
      <c r="EH61" s="332"/>
      <c r="EI61" s="332"/>
      <c r="EJ61" s="333"/>
      <c r="EK61" s="331">
        <v>530</v>
      </c>
      <c r="EL61" s="332"/>
      <c r="EM61" s="332"/>
      <c r="EN61" s="332"/>
      <c r="EO61" s="332"/>
      <c r="EP61" s="332"/>
      <c r="EQ61" s="333"/>
      <c r="ER61" s="331"/>
      <c r="ES61" s="332"/>
      <c r="ET61" s="332"/>
      <c r="EU61" s="332"/>
      <c r="EV61" s="332"/>
      <c r="EW61" s="333"/>
      <c r="EX61" s="331"/>
      <c r="EY61" s="332"/>
      <c r="EZ61" s="332"/>
      <c r="FA61" s="332"/>
      <c r="FB61" s="332"/>
      <c r="FC61" s="333"/>
      <c r="FD61" s="331">
        <v>530</v>
      </c>
      <c r="FE61" s="332"/>
      <c r="FF61" s="332"/>
      <c r="FG61" s="332"/>
      <c r="FH61" s="332"/>
      <c r="FI61" s="332"/>
      <c r="FJ61" s="333"/>
      <c r="FK61" s="373">
        <v>1.0673313559322035</v>
      </c>
      <c r="FL61" s="374"/>
      <c r="FM61" s="374"/>
      <c r="FN61" s="374"/>
      <c r="FO61" s="374"/>
      <c r="FP61" s="374"/>
      <c r="FQ61" s="375"/>
      <c r="FR61" s="373">
        <v>1.0673313559322035</v>
      </c>
      <c r="FS61" s="374"/>
      <c r="FT61" s="374"/>
      <c r="FU61" s="374"/>
      <c r="FV61" s="374"/>
      <c r="FW61" s="374"/>
      <c r="FX61" s="375"/>
      <c r="FY61" s="373">
        <v>1.0545881355932205</v>
      </c>
      <c r="FZ61" s="374"/>
      <c r="GA61" s="374"/>
      <c r="GB61" s="374"/>
      <c r="GC61" s="374"/>
      <c r="GD61" s="374"/>
      <c r="GE61" s="375"/>
      <c r="GF61" s="373">
        <v>1.0545881355932205</v>
      </c>
      <c r="GG61" s="374"/>
      <c r="GH61" s="374"/>
      <c r="GI61" s="374"/>
      <c r="GJ61" s="374"/>
      <c r="GK61" s="374"/>
      <c r="GL61" s="375"/>
      <c r="GM61" s="373">
        <v>4.2438389830508481</v>
      </c>
      <c r="GN61" s="374"/>
      <c r="GO61" s="374"/>
      <c r="GP61" s="374"/>
      <c r="GQ61" s="374"/>
      <c r="GR61" s="374"/>
      <c r="GS61" s="374"/>
      <c r="GT61" s="375"/>
      <c r="GU61" s="221">
        <v>0</v>
      </c>
      <c r="GV61" s="222"/>
      <c r="GW61" s="222"/>
      <c r="GX61" s="222"/>
      <c r="GY61" s="222"/>
      <c r="GZ61" s="222"/>
      <c r="HA61" s="222"/>
      <c r="HB61" s="223"/>
      <c r="HC61" s="221">
        <v>0</v>
      </c>
      <c r="HD61" s="222"/>
      <c r="HE61" s="222"/>
      <c r="HF61" s="222"/>
      <c r="HG61" s="222"/>
      <c r="HH61" s="222"/>
      <c r="HI61" s="223"/>
      <c r="HJ61" s="221">
        <v>4.2438389830508481</v>
      </c>
      <c r="HK61" s="222"/>
      <c r="HL61" s="222"/>
      <c r="HM61" s="222"/>
      <c r="HN61" s="222"/>
      <c r="HO61" s="222"/>
      <c r="HP61" s="222"/>
      <c r="HQ61" s="223"/>
      <c r="HS61" s="98"/>
    </row>
    <row r="62" spans="1:227" s="99" customFormat="1" ht="21" customHeight="1" x14ac:dyDescent="0.2">
      <c r="A62" s="308"/>
      <c r="B62" s="309"/>
      <c r="C62" s="309"/>
      <c r="D62" s="309"/>
      <c r="E62" s="310"/>
      <c r="F62" s="308"/>
      <c r="G62" s="309"/>
      <c r="H62" s="309"/>
      <c r="I62" s="310"/>
      <c r="J62" s="335" t="s">
        <v>246</v>
      </c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7"/>
      <c r="BG62" s="311" t="s">
        <v>608</v>
      </c>
      <c r="BH62" s="311"/>
      <c r="BI62" s="311"/>
      <c r="BJ62" s="311"/>
      <c r="BK62" s="311"/>
      <c r="BL62" s="311"/>
      <c r="BM62" s="311" t="s">
        <v>608</v>
      </c>
      <c r="BN62" s="311"/>
      <c r="BO62" s="311"/>
      <c r="BP62" s="311"/>
      <c r="BQ62" s="311"/>
      <c r="BR62" s="311"/>
      <c r="BS62" s="311" t="s">
        <v>608</v>
      </c>
      <c r="BT62" s="311"/>
      <c r="BU62" s="311"/>
      <c r="BV62" s="311"/>
      <c r="BW62" s="311"/>
      <c r="BX62" s="311"/>
      <c r="BY62" s="311" t="s">
        <v>608</v>
      </c>
      <c r="BZ62" s="311"/>
      <c r="CA62" s="311"/>
      <c r="CB62" s="311"/>
      <c r="CC62" s="311"/>
      <c r="CD62" s="311"/>
      <c r="CE62" s="311" t="s">
        <v>608</v>
      </c>
      <c r="CF62" s="311"/>
      <c r="CG62" s="311"/>
      <c r="CH62" s="311"/>
      <c r="CI62" s="311"/>
      <c r="CJ62" s="311"/>
      <c r="CK62" s="311" t="s">
        <v>608</v>
      </c>
      <c r="CL62" s="311"/>
      <c r="CM62" s="311"/>
      <c r="CN62" s="311"/>
      <c r="CO62" s="311"/>
      <c r="CP62" s="311"/>
      <c r="CQ62" s="311" t="s">
        <v>608</v>
      </c>
      <c r="CR62" s="311"/>
      <c r="CS62" s="311"/>
      <c r="CT62" s="311"/>
      <c r="CU62" s="311"/>
      <c r="CV62" s="311"/>
      <c r="CW62" s="311" t="s">
        <v>608</v>
      </c>
      <c r="CX62" s="311"/>
      <c r="CY62" s="311"/>
      <c r="CZ62" s="311"/>
      <c r="DA62" s="311"/>
      <c r="DB62" s="311"/>
      <c r="DC62" s="356">
        <v>1.1256610169491525</v>
      </c>
      <c r="DD62" s="357"/>
      <c r="DE62" s="357"/>
      <c r="DF62" s="357"/>
      <c r="DG62" s="357"/>
      <c r="DH62" s="357"/>
      <c r="DI62" s="357"/>
      <c r="DJ62" s="357"/>
      <c r="DK62" s="357"/>
      <c r="DL62" s="358"/>
      <c r="DM62" s="359">
        <v>5</v>
      </c>
      <c r="DN62" s="360"/>
      <c r="DO62" s="360"/>
      <c r="DP62" s="360"/>
      <c r="DQ62" s="360"/>
      <c r="DR62" s="361"/>
      <c r="DS62" s="359">
        <v>5</v>
      </c>
      <c r="DT62" s="360"/>
      <c r="DU62" s="360"/>
      <c r="DV62" s="360"/>
      <c r="DW62" s="360"/>
      <c r="DX62" s="361"/>
      <c r="DY62" s="359">
        <v>5</v>
      </c>
      <c r="DZ62" s="360"/>
      <c r="EA62" s="360"/>
      <c r="EB62" s="360"/>
      <c r="EC62" s="360"/>
      <c r="ED62" s="361"/>
      <c r="EE62" s="359">
        <v>5</v>
      </c>
      <c r="EF62" s="360"/>
      <c r="EG62" s="360"/>
      <c r="EH62" s="360"/>
      <c r="EI62" s="360"/>
      <c r="EJ62" s="361"/>
      <c r="EK62" s="359">
        <v>20</v>
      </c>
      <c r="EL62" s="360"/>
      <c r="EM62" s="360"/>
      <c r="EN62" s="360"/>
      <c r="EO62" s="360"/>
      <c r="EP62" s="360"/>
      <c r="EQ62" s="361"/>
      <c r="ER62" s="359"/>
      <c r="ES62" s="360"/>
      <c r="ET62" s="360"/>
      <c r="EU62" s="360"/>
      <c r="EV62" s="360"/>
      <c r="EW62" s="361"/>
      <c r="EX62" s="359"/>
      <c r="EY62" s="360"/>
      <c r="EZ62" s="360"/>
      <c r="FA62" s="360"/>
      <c r="FB62" s="360"/>
      <c r="FC62" s="361"/>
      <c r="FD62" s="331">
        <v>20</v>
      </c>
      <c r="FE62" s="332"/>
      <c r="FF62" s="332"/>
      <c r="FG62" s="332"/>
      <c r="FH62" s="332"/>
      <c r="FI62" s="332"/>
      <c r="FJ62" s="333"/>
      <c r="FK62" s="353">
        <v>0.28141525423728814</v>
      </c>
      <c r="FL62" s="354"/>
      <c r="FM62" s="354"/>
      <c r="FN62" s="354"/>
      <c r="FO62" s="354"/>
      <c r="FP62" s="354"/>
      <c r="FQ62" s="355"/>
      <c r="FR62" s="353">
        <v>0.28141525423728814</v>
      </c>
      <c r="FS62" s="354"/>
      <c r="FT62" s="354"/>
      <c r="FU62" s="354"/>
      <c r="FV62" s="354"/>
      <c r="FW62" s="354"/>
      <c r="FX62" s="355"/>
      <c r="FY62" s="353">
        <v>0.28141525423728814</v>
      </c>
      <c r="FZ62" s="354"/>
      <c r="GA62" s="354"/>
      <c r="GB62" s="354"/>
      <c r="GC62" s="354"/>
      <c r="GD62" s="354"/>
      <c r="GE62" s="355"/>
      <c r="GF62" s="353">
        <v>0.28141525423728814</v>
      </c>
      <c r="GG62" s="354"/>
      <c r="GH62" s="354"/>
      <c r="GI62" s="354"/>
      <c r="GJ62" s="354"/>
      <c r="GK62" s="354"/>
      <c r="GL62" s="355"/>
      <c r="GM62" s="353">
        <v>1.1256610169491525</v>
      </c>
      <c r="GN62" s="354"/>
      <c r="GO62" s="354"/>
      <c r="GP62" s="354"/>
      <c r="GQ62" s="354"/>
      <c r="GR62" s="354"/>
      <c r="GS62" s="354"/>
      <c r="GT62" s="355"/>
      <c r="GU62" s="356"/>
      <c r="GV62" s="357"/>
      <c r="GW62" s="357"/>
      <c r="GX62" s="357"/>
      <c r="GY62" s="357"/>
      <c r="GZ62" s="357"/>
      <c r="HA62" s="357"/>
      <c r="HB62" s="358"/>
      <c r="HC62" s="356"/>
      <c r="HD62" s="357"/>
      <c r="HE62" s="357"/>
      <c r="HF62" s="357"/>
      <c r="HG62" s="357"/>
      <c r="HH62" s="357"/>
      <c r="HI62" s="358"/>
      <c r="HJ62" s="221">
        <v>1.1256610169491525</v>
      </c>
      <c r="HK62" s="222"/>
      <c r="HL62" s="222"/>
      <c r="HM62" s="222"/>
      <c r="HN62" s="222"/>
      <c r="HO62" s="222"/>
      <c r="HP62" s="222"/>
      <c r="HQ62" s="223"/>
      <c r="HS62" s="98"/>
    </row>
    <row r="63" spans="1:227" s="99" customFormat="1" ht="21" customHeight="1" x14ac:dyDescent="0.2">
      <c r="A63" s="308"/>
      <c r="B63" s="309"/>
      <c r="C63" s="309"/>
      <c r="D63" s="309"/>
      <c r="E63" s="310"/>
      <c r="F63" s="308"/>
      <c r="G63" s="309"/>
      <c r="H63" s="309"/>
      <c r="I63" s="310"/>
      <c r="J63" s="335" t="s">
        <v>247</v>
      </c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7"/>
      <c r="BG63" s="311" t="s">
        <v>608</v>
      </c>
      <c r="BH63" s="311"/>
      <c r="BI63" s="311"/>
      <c r="BJ63" s="311"/>
      <c r="BK63" s="311"/>
      <c r="BL63" s="311"/>
      <c r="BM63" s="311" t="s">
        <v>608</v>
      </c>
      <c r="BN63" s="311"/>
      <c r="BO63" s="311"/>
      <c r="BP63" s="311"/>
      <c r="BQ63" s="311"/>
      <c r="BR63" s="311"/>
      <c r="BS63" s="311" t="s">
        <v>608</v>
      </c>
      <c r="BT63" s="311"/>
      <c r="BU63" s="311"/>
      <c r="BV63" s="311"/>
      <c r="BW63" s="311"/>
      <c r="BX63" s="311"/>
      <c r="BY63" s="311" t="s">
        <v>608</v>
      </c>
      <c r="BZ63" s="311"/>
      <c r="CA63" s="311"/>
      <c r="CB63" s="311"/>
      <c r="CC63" s="311"/>
      <c r="CD63" s="311"/>
      <c r="CE63" s="311" t="s">
        <v>608</v>
      </c>
      <c r="CF63" s="311"/>
      <c r="CG63" s="311"/>
      <c r="CH63" s="311"/>
      <c r="CI63" s="311"/>
      <c r="CJ63" s="311"/>
      <c r="CK63" s="311" t="s">
        <v>608</v>
      </c>
      <c r="CL63" s="311"/>
      <c r="CM63" s="311"/>
      <c r="CN63" s="311"/>
      <c r="CO63" s="311"/>
      <c r="CP63" s="311"/>
      <c r="CQ63" s="311" t="s">
        <v>608</v>
      </c>
      <c r="CR63" s="311"/>
      <c r="CS63" s="311"/>
      <c r="CT63" s="311"/>
      <c r="CU63" s="311"/>
      <c r="CV63" s="311"/>
      <c r="CW63" s="311" t="s">
        <v>608</v>
      </c>
      <c r="CX63" s="311"/>
      <c r="CY63" s="311"/>
      <c r="CZ63" s="311"/>
      <c r="DA63" s="311"/>
      <c r="DB63" s="311"/>
      <c r="DC63" s="356">
        <v>0.38229661016949157</v>
      </c>
      <c r="DD63" s="357"/>
      <c r="DE63" s="357"/>
      <c r="DF63" s="357"/>
      <c r="DG63" s="357"/>
      <c r="DH63" s="357"/>
      <c r="DI63" s="357"/>
      <c r="DJ63" s="357"/>
      <c r="DK63" s="357"/>
      <c r="DL63" s="358"/>
      <c r="DM63" s="359">
        <v>8</v>
      </c>
      <c r="DN63" s="360"/>
      <c r="DO63" s="360"/>
      <c r="DP63" s="360"/>
      <c r="DQ63" s="360"/>
      <c r="DR63" s="361"/>
      <c r="DS63" s="359">
        <v>8</v>
      </c>
      <c r="DT63" s="360"/>
      <c r="DU63" s="360"/>
      <c r="DV63" s="360"/>
      <c r="DW63" s="360"/>
      <c r="DX63" s="361"/>
      <c r="DY63" s="359">
        <v>7</v>
      </c>
      <c r="DZ63" s="360"/>
      <c r="EA63" s="360"/>
      <c r="EB63" s="360"/>
      <c r="EC63" s="360"/>
      <c r="ED63" s="361"/>
      <c r="EE63" s="359">
        <v>7</v>
      </c>
      <c r="EF63" s="360"/>
      <c r="EG63" s="360"/>
      <c r="EH63" s="360"/>
      <c r="EI63" s="360"/>
      <c r="EJ63" s="361"/>
      <c r="EK63" s="359">
        <v>30</v>
      </c>
      <c r="EL63" s="360"/>
      <c r="EM63" s="360"/>
      <c r="EN63" s="360"/>
      <c r="EO63" s="360"/>
      <c r="EP63" s="360"/>
      <c r="EQ63" s="361"/>
      <c r="ER63" s="359"/>
      <c r="ES63" s="360"/>
      <c r="ET63" s="360"/>
      <c r="EU63" s="360"/>
      <c r="EV63" s="360"/>
      <c r="EW63" s="361"/>
      <c r="EX63" s="359"/>
      <c r="EY63" s="360"/>
      <c r="EZ63" s="360"/>
      <c r="FA63" s="360"/>
      <c r="FB63" s="360"/>
      <c r="FC63" s="361"/>
      <c r="FD63" s="331">
        <v>30</v>
      </c>
      <c r="FE63" s="332"/>
      <c r="FF63" s="332"/>
      <c r="FG63" s="332"/>
      <c r="FH63" s="332"/>
      <c r="FI63" s="332"/>
      <c r="FJ63" s="333"/>
      <c r="FK63" s="353">
        <v>0.10194576271186441</v>
      </c>
      <c r="FL63" s="354"/>
      <c r="FM63" s="354"/>
      <c r="FN63" s="354"/>
      <c r="FO63" s="354"/>
      <c r="FP63" s="354"/>
      <c r="FQ63" s="355"/>
      <c r="FR63" s="353">
        <v>0.10194576271186441</v>
      </c>
      <c r="FS63" s="354"/>
      <c r="FT63" s="354"/>
      <c r="FU63" s="354"/>
      <c r="FV63" s="354"/>
      <c r="FW63" s="354"/>
      <c r="FX63" s="355"/>
      <c r="FY63" s="353">
        <v>8.9202542372881374E-2</v>
      </c>
      <c r="FZ63" s="354"/>
      <c r="GA63" s="354"/>
      <c r="GB63" s="354"/>
      <c r="GC63" s="354"/>
      <c r="GD63" s="354"/>
      <c r="GE63" s="355"/>
      <c r="GF63" s="353">
        <v>8.9202542372881374E-2</v>
      </c>
      <c r="GG63" s="354"/>
      <c r="GH63" s="354"/>
      <c r="GI63" s="354"/>
      <c r="GJ63" s="354"/>
      <c r="GK63" s="354"/>
      <c r="GL63" s="355"/>
      <c r="GM63" s="353">
        <v>0.38229661016949157</v>
      </c>
      <c r="GN63" s="354"/>
      <c r="GO63" s="354"/>
      <c r="GP63" s="354"/>
      <c r="GQ63" s="354"/>
      <c r="GR63" s="354"/>
      <c r="GS63" s="354"/>
      <c r="GT63" s="355"/>
      <c r="GU63" s="356"/>
      <c r="GV63" s="357"/>
      <c r="GW63" s="357"/>
      <c r="GX63" s="357"/>
      <c r="GY63" s="357"/>
      <c r="GZ63" s="357"/>
      <c r="HA63" s="357"/>
      <c r="HB63" s="358"/>
      <c r="HC63" s="356"/>
      <c r="HD63" s="357"/>
      <c r="HE63" s="357"/>
      <c r="HF63" s="357"/>
      <c r="HG63" s="357"/>
      <c r="HH63" s="357"/>
      <c r="HI63" s="358"/>
      <c r="HJ63" s="221">
        <v>0.38229661016949157</v>
      </c>
      <c r="HK63" s="222"/>
      <c r="HL63" s="222"/>
      <c r="HM63" s="222"/>
      <c r="HN63" s="222"/>
      <c r="HO63" s="222"/>
      <c r="HP63" s="222"/>
      <c r="HQ63" s="223"/>
      <c r="HS63" s="98"/>
    </row>
    <row r="64" spans="1:227" s="99" customFormat="1" ht="21" customHeight="1" x14ac:dyDescent="0.2">
      <c r="A64" s="308"/>
      <c r="B64" s="309"/>
      <c r="C64" s="309"/>
      <c r="D64" s="309"/>
      <c r="E64" s="310"/>
      <c r="F64" s="308"/>
      <c r="G64" s="309"/>
      <c r="H64" s="309"/>
      <c r="I64" s="310"/>
      <c r="J64" s="335" t="s">
        <v>250</v>
      </c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7"/>
      <c r="BG64" s="311" t="s">
        <v>608</v>
      </c>
      <c r="BH64" s="311"/>
      <c r="BI64" s="311"/>
      <c r="BJ64" s="311"/>
      <c r="BK64" s="311"/>
      <c r="BL64" s="311"/>
      <c r="BM64" s="311" t="s">
        <v>608</v>
      </c>
      <c r="BN64" s="311"/>
      <c r="BO64" s="311"/>
      <c r="BP64" s="311"/>
      <c r="BQ64" s="311"/>
      <c r="BR64" s="311"/>
      <c r="BS64" s="311" t="s">
        <v>608</v>
      </c>
      <c r="BT64" s="311"/>
      <c r="BU64" s="311"/>
      <c r="BV64" s="311"/>
      <c r="BW64" s="311"/>
      <c r="BX64" s="311"/>
      <c r="BY64" s="311" t="s">
        <v>608</v>
      </c>
      <c r="BZ64" s="311"/>
      <c r="CA64" s="311"/>
      <c r="CB64" s="311"/>
      <c r="CC64" s="311"/>
      <c r="CD64" s="311"/>
      <c r="CE64" s="311" t="s">
        <v>608</v>
      </c>
      <c r="CF64" s="311"/>
      <c r="CG64" s="311"/>
      <c r="CH64" s="311"/>
      <c r="CI64" s="311"/>
      <c r="CJ64" s="311"/>
      <c r="CK64" s="311" t="s">
        <v>608</v>
      </c>
      <c r="CL64" s="311"/>
      <c r="CM64" s="311"/>
      <c r="CN64" s="311"/>
      <c r="CO64" s="311"/>
      <c r="CP64" s="311"/>
      <c r="CQ64" s="311" t="s">
        <v>608</v>
      </c>
      <c r="CR64" s="311"/>
      <c r="CS64" s="311"/>
      <c r="CT64" s="311"/>
      <c r="CU64" s="311"/>
      <c r="CV64" s="311"/>
      <c r="CW64" s="311" t="s">
        <v>608</v>
      </c>
      <c r="CX64" s="311"/>
      <c r="CY64" s="311"/>
      <c r="CZ64" s="311"/>
      <c r="DA64" s="311"/>
      <c r="DB64" s="311"/>
      <c r="DC64" s="356">
        <v>0.25486440677966105</v>
      </c>
      <c r="DD64" s="357"/>
      <c r="DE64" s="357"/>
      <c r="DF64" s="357"/>
      <c r="DG64" s="357"/>
      <c r="DH64" s="357"/>
      <c r="DI64" s="357"/>
      <c r="DJ64" s="357"/>
      <c r="DK64" s="357"/>
      <c r="DL64" s="358"/>
      <c r="DM64" s="359">
        <v>5</v>
      </c>
      <c r="DN64" s="360"/>
      <c r="DO64" s="360"/>
      <c r="DP64" s="360"/>
      <c r="DQ64" s="360"/>
      <c r="DR64" s="361"/>
      <c r="DS64" s="359">
        <v>5</v>
      </c>
      <c r="DT64" s="360"/>
      <c r="DU64" s="360"/>
      <c r="DV64" s="360"/>
      <c r="DW64" s="360"/>
      <c r="DX64" s="361"/>
      <c r="DY64" s="359">
        <v>5</v>
      </c>
      <c r="DZ64" s="360"/>
      <c r="EA64" s="360"/>
      <c r="EB64" s="360"/>
      <c r="EC64" s="360"/>
      <c r="ED64" s="361"/>
      <c r="EE64" s="359">
        <v>5</v>
      </c>
      <c r="EF64" s="360"/>
      <c r="EG64" s="360"/>
      <c r="EH64" s="360"/>
      <c r="EI64" s="360"/>
      <c r="EJ64" s="361"/>
      <c r="EK64" s="359">
        <v>20</v>
      </c>
      <c r="EL64" s="360"/>
      <c r="EM64" s="360"/>
      <c r="EN64" s="360"/>
      <c r="EO64" s="360"/>
      <c r="EP64" s="360"/>
      <c r="EQ64" s="361"/>
      <c r="ER64" s="359"/>
      <c r="ES64" s="360"/>
      <c r="ET64" s="360"/>
      <c r="EU64" s="360"/>
      <c r="EV64" s="360"/>
      <c r="EW64" s="361"/>
      <c r="EX64" s="359"/>
      <c r="EY64" s="360"/>
      <c r="EZ64" s="360"/>
      <c r="FA64" s="360"/>
      <c r="FB64" s="360"/>
      <c r="FC64" s="361"/>
      <c r="FD64" s="331">
        <v>20</v>
      </c>
      <c r="FE64" s="332"/>
      <c r="FF64" s="332"/>
      <c r="FG64" s="332"/>
      <c r="FH64" s="332"/>
      <c r="FI64" s="332"/>
      <c r="FJ64" s="333"/>
      <c r="FK64" s="353">
        <v>6.3716101694915261E-2</v>
      </c>
      <c r="FL64" s="354"/>
      <c r="FM64" s="354"/>
      <c r="FN64" s="354"/>
      <c r="FO64" s="354"/>
      <c r="FP64" s="354"/>
      <c r="FQ64" s="355"/>
      <c r="FR64" s="353">
        <v>6.3716101694915261E-2</v>
      </c>
      <c r="FS64" s="354"/>
      <c r="FT64" s="354"/>
      <c r="FU64" s="354"/>
      <c r="FV64" s="354"/>
      <c r="FW64" s="354"/>
      <c r="FX64" s="355"/>
      <c r="FY64" s="353">
        <v>6.3716101694915261E-2</v>
      </c>
      <c r="FZ64" s="354"/>
      <c r="GA64" s="354"/>
      <c r="GB64" s="354"/>
      <c r="GC64" s="354"/>
      <c r="GD64" s="354"/>
      <c r="GE64" s="355"/>
      <c r="GF64" s="353">
        <v>6.3716101694915261E-2</v>
      </c>
      <c r="GG64" s="354"/>
      <c r="GH64" s="354"/>
      <c r="GI64" s="354"/>
      <c r="GJ64" s="354"/>
      <c r="GK64" s="354"/>
      <c r="GL64" s="355"/>
      <c r="GM64" s="353">
        <v>0.25486440677966105</v>
      </c>
      <c r="GN64" s="354"/>
      <c r="GO64" s="354"/>
      <c r="GP64" s="354"/>
      <c r="GQ64" s="354"/>
      <c r="GR64" s="354"/>
      <c r="GS64" s="354"/>
      <c r="GT64" s="355"/>
      <c r="GU64" s="356"/>
      <c r="GV64" s="357"/>
      <c r="GW64" s="357"/>
      <c r="GX64" s="357"/>
      <c r="GY64" s="357"/>
      <c r="GZ64" s="357"/>
      <c r="HA64" s="357"/>
      <c r="HB64" s="358"/>
      <c r="HC64" s="356"/>
      <c r="HD64" s="357"/>
      <c r="HE64" s="357"/>
      <c r="HF64" s="357"/>
      <c r="HG64" s="357"/>
      <c r="HH64" s="357"/>
      <c r="HI64" s="358"/>
      <c r="HJ64" s="221">
        <v>0.25486440677966105</v>
      </c>
      <c r="HK64" s="222"/>
      <c r="HL64" s="222"/>
      <c r="HM64" s="222"/>
      <c r="HN64" s="222"/>
      <c r="HO64" s="222"/>
      <c r="HP64" s="222"/>
      <c r="HQ64" s="223"/>
      <c r="HS64" s="98"/>
    </row>
    <row r="65" spans="1:227" s="99" customFormat="1" ht="21" customHeight="1" x14ac:dyDescent="0.2">
      <c r="A65" s="308"/>
      <c r="B65" s="309"/>
      <c r="C65" s="309"/>
      <c r="D65" s="309"/>
      <c r="E65" s="310"/>
      <c r="F65" s="308"/>
      <c r="G65" s="309"/>
      <c r="H65" s="309"/>
      <c r="I65" s="310"/>
      <c r="J65" s="335" t="s">
        <v>248</v>
      </c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7"/>
      <c r="BG65" s="311" t="s">
        <v>608</v>
      </c>
      <c r="BH65" s="311"/>
      <c r="BI65" s="311"/>
      <c r="BJ65" s="311"/>
      <c r="BK65" s="311"/>
      <c r="BL65" s="311"/>
      <c r="BM65" s="311" t="s">
        <v>608</v>
      </c>
      <c r="BN65" s="311"/>
      <c r="BO65" s="311"/>
      <c r="BP65" s="311"/>
      <c r="BQ65" s="311"/>
      <c r="BR65" s="311"/>
      <c r="BS65" s="311" t="s">
        <v>608</v>
      </c>
      <c r="BT65" s="311"/>
      <c r="BU65" s="311"/>
      <c r="BV65" s="311"/>
      <c r="BW65" s="311"/>
      <c r="BX65" s="311"/>
      <c r="BY65" s="311" t="s">
        <v>608</v>
      </c>
      <c r="BZ65" s="311"/>
      <c r="CA65" s="311"/>
      <c r="CB65" s="311"/>
      <c r="CC65" s="311"/>
      <c r="CD65" s="311"/>
      <c r="CE65" s="311" t="s">
        <v>608</v>
      </c>
      <c r="CF65" s="311"/>
      <c r="CG65" s="311"/>
      <c r="CH65" s="311"/>
      <c r="CI65" s="311"/>
      <c r="CJ65" s="311"/>
      <c r="CK65" s="311" t="s">
        <v>608</v>
      </c>
      <c r="CL65" s="311"/>
      <c r="CM65" s="311"/>
      <c r="CN65" s="311"/>
      <c r="CO65" s="311"/>
      <c r="CP65" s="311"/>
      <c r="CQ65" s="311" t="s">
        <v>608</v>
      </c>
      <c r="CR65" s="311"/>
      <c r="CS65" s="311"/>
      <c r="CT65" s="311"/>
      <c r="CU65" s="311"/>
      <c r="CV65" s="311"/>
      <c r="CW65" s="311" t="s">
        <v>608</v>
      </c>
      <c r="CX65" s="311"/>
      <c r="CY65" s="311"/>
      <c r="CZ65" s="311"/>
      <c r="DA65" s="311"/>
      <c r="DB65" s="311"/>
      <c r="DC65" s="356">
        <v>2.389491525423729</v>
      </c>
      <c r="DD65" s="357"/>
      <c r="DE65" s="357"/>
      <c r="DF65" s="357"/>
      <c r="DG65" s="357"/>
      <c r="DH65" s="357"/>
      <c r="DI65" s="357"/>
      <c r="DJ65" s="357"/>
      <c r="DK65" s="357"/>
      <c r="DL65" s="358"/>
      <c r="DM65" s="359">
        <v>100</v>
      </c>
      <c r="DN65" s="360"/>
      <c r="DO65" s="360"/>
      <c r="DP65" s="360"/>
      <c r="DQ65" s="360"/>
      <c r="DR65" s="361"/>
      <c r="DS65" s="359">
        <v>100</v>
      </c>
      <c r="DT65" s="360"/>
      <c r="DU65" s="360"/>
      <c r="DV65" s="360"/>
      <c r="DW65" s="360"/>
      <c r="DX65" s="361"/>
      <c r="DY65" s="359">
        <v>100</v>
      </c>
      <c r="DZ65" s="360"/>
      <c r="EA65" s="360"/>
      <c r="EB65" s="360"/>
      <c r="EC65" s="360"/>
      <c r="ED65" s="361"/>
      <c r="EE65" s="359">
        <v>100</v>
      </c>
      <c r="EF65" s="360"/>
      <c r="EG65" s="360"/>
      <c r="EH65" s="360"/>
      <c r="EI65" s="360"/>
      <c r="EJ65" s="361"/>
      <c r="EK65" s="359">
        <v>400</v>
      </c>
      <c r="EL65" s="360"/>
      <c r="EM65" s="360"/>
      <c r="EN65" s="360"/>
      <c r="EO65" s="360"/>
      <c r="EP65" s="360"/>
      <c r="EQ65" s="361"/>
      <c r="ER65" s="359"/>
      <c r="ES65" s="360"/>
      <c r="ET65" s="360"/>
      <c r="EU65" s="360"/>
      <c r="EV65" s="360"/>
      <c r="EW65" s="361"/>
      <c r="EX65" s="359"/>
      <c r="EY65" s="360"/>
      <c r="EZ65" s="360"/>
      <c r="FA65" s="360"/>
      <c r="FB65" s="360"/>
      <c r="FC65" s="361"/>
      <c r="FD65" s="331">
        <v>400</v>
      </c>
      <c r="FE65" s="332"/>
      <c r="FF65" s="332"/>
      <c r="FG65" s="332"/>
      <c r="FH65" s="332"/>
      <c r="FI65" s="332"/>
      <c r="FJ65" s="333"/>
      <c r="FK65" s="353">
        <v>0.59737288135593225</v>
      </c>
      <c r="FL65" s="354"/>
      <c r="FM65" s="354"/>
      <c r="FN65" s="354"/>
      <c r="FO65" s="354"/>
      <c r="FP65" s="354"/>
      <c r="FQ65" s="355"/>
      <c r="FR65" s="353">
        <v>0.59737288135593225</v>
      </c>
      <c r="FS65" s="354"/>
      <c r="FT65" s="354"/>
      <c r="FU65" s="354"/>
      <c r="FV65" s="354"/>
      <c r="FW65" s="354"/>
      <c r="FX65" s="355"/>
      <c r="FY65" s="353">
        <v>0.59737288135593225</v>
      </c>
      <c r="FZ65" s="354"/>
      <c r="GA65" s="354"/>
      <c r="GB65" s="354"/>
      <c r="GC65" s="354"/>
      <c r="GD65" s="354"/>
      <c r="GE65" s="355"/>
      <c r="GF65" s="353">
        <v>0.59737288135593225</v>
      </c>
      <c r="GG65" s="354"/>
      <c r="GH65" s="354"/>
      <c r="GI65" s="354"/>
      <c r="GJ65" s="354"/>
      <c r="GK65" s="354"/>
      <c r="GL65" s="355"/>
      <c r="GM65" s="353">
        <v>2.389491525423729</v>
      </c>
      <c r="GN65" s="354"/>
      <c r="GO65" s="354"/>
      <c r="GP65" s="354"/>
      <c r="GQ65" s="354"/>
      <c r="GR65" s="354"/>
      <c r="GS65" s="354"/>
      <c r="GT65" s="355"/>
      <c r="GU65" s="356"/>
      <c r="GV65" s="357"/>
      <c r="GW65" s="357"/>
      <c r="GX65" s="357"/>
      <c r="GY65" s="357"/>
      <c r="GZ65" s="357"/>
      <c r="HA65" s="357"/>
      <c r="HB65" s="358"/>
      <c r="HC65" s="356"/>
      <c r="HD65" s="357"/>
      <c r="HE65" s="357"/>
      <c r="HF65" s="357"/>
      <c r="HG65" s="357"/>
      <c r="HH65" s="357"/>
      <c r="HI65" s="358"/>
      <c r="HJ65" s="221">
        <v>2.389491525423729</v>
      </c>
      <c r="HK65" s="222"/>
      <c r="HL65" s="222"/>
      <c r="HM65" s="222"/>
      <c r="HN65" s="222"/>
      <c r="HO65" s="222"/>
      <c r="HP65" s="222"/>
      <c r="HQ65" s="223"/>
      <c r="HS65" s="98"/>
    </row>
    <row r="66" spans="1:227" s="99" customFormat="1" ht="21" customHeight="1" x14ac:dyDescent="0.2">
      <c r="A66" s="308"/>
      <c r="B66" s="309"/>
      <c r="C66" s="309"/>
      <c r="D66" s="309"/>
      <c r="E66" s="310"/>
      <c r="F66" s="308"/>
      <c r="G66" s="309"/>
      <c r="H66" s="309"/>
      <c r="I66" s="310"/>
      <c r="J66" s="335" t="s">
        <v>249</v>
      </c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7"/>
      <c r="BG66" s="311" t="s">
        <v>608</v>
      </c>
      <c r="BH66" s="311"/>
      <c r="BI66" s="311"/>
      <c r="BJ66" s="311"/>
      <c r="BK66" s="311"/>
      <c r="BL66" s="311"/>
      <c r="BM66" s="311" t="s">
        <v>608</v>
      </c>
      <c r="BN66" s="311"/>
      <c r="BO66" s="311"/>
      <c r="BP66" s="311"/>
      <c r="BQ66" s="311"/>
      <c r="BR66" s="311"/>
      <c r="BS66" s="311" t="s">
        <v>608</v>
      </c>
      <c r="BT66" s="311"/>
      <c r="BU66" s="311"/>
      <c r="BV66" s="311"/>
      <c r="BW66" s="311"/>
      <c r="BX66" s="311"/>
      <c r="BY66" s="311" t="s">
        <v>608</v>
      </c>
      <c r="BZ66" s="311"/>
      <c r="CA66" s="311"/>
      <c r="CB66" s="311"/>
      <c r="CC66" s="311"/>
      <c r="CD66" s="311"/>
      <c r="CE66" s="311" t="s">
        <v>608</v>
      </c>
      <c r="CF66" s="311"/>
      <c r="CG66" s="311"/>
      <c r="CH66" s="311"/>
      <c r="CI66" s="311"/>
      <c r="CJ66" s="311"/>
      <c r="CK66" s="311" t="s">
        <v>608</v>
      </c>
      <c r="CL66" s="311"/>
      <c r="CM66" s="311"/>
      <c r="CN66" s="311"/>
      <c r="CO66" s="311"/>
      <c r="CP66" s="311"/>
      <c r="CQ66" s="311" t="s">
        <v>608</v>
      </c>
      <c r="CR66" s="311"/>
      <c r="CS66" s="311"/>
      <c r="CT66" s="311"/>
      <c r="CU66" s="311"/>
      <c r="CV66" s="311"/>
      <c r="CW66" s="311" t="s">
        <v>608</v>
      </c>
      <c r="CX66" s="311"/>
      <c r="CY66" s="311"/>
      <c r="CZ66" s="311"/>
      <c r="DA66" s="311"/>
      <c r="DB66" s="311"/>
      <c r="DC66" s="356">
        <v>9.152542372881356E-2</v>
      </c>
      <c r="DD66" s="357"/>
      <c r="DE66" s="357"/>
      <c r="DF66" s="357"/>
      <c r="DG66" s="357"/>
      <c r="DH66" s="357"/>
      <c r="DI66" s="357"/>
      <c r="DJ66" s="357"/>
      <c r="DK66" s="357"/>
      <c r="DL66" s="358"/>
      <c r="DM66" s="359">
        <v>15</v>
      </c>
      <c r="DN66" s="360"/>
      <c r="DO66" s="360"/>
      <c r="DP66" s="360"/>
      <c r="DQ66" s="360"/>
      <c r="DR66" s="361"/>
      <c r="DS66" s="359">
        <v>15</v>
      </c>
      <c r="DT66" s="360"/>
      <c r="DU66" s="360"/>
      <c r="DV66" s="360"/>
      <c r="DW66" s="360"/>
      <c r="DX66" s="361"/>
      <c r="DY66" s="359">
        <v>15</v>
      </c>
      <c r="DZ66" s="360"/>
      <c r="EA66" s="360"/>
      <c r="EB66" s="360"/>
      <c r="EC66" s="360"/>
      <c r="ED66" s="361"/>
      <c r="EE66" s="359">
        <v>15</v>
      </c>
      <c r="EF66" s="360"/>
      <c r="EG66" s="360"/>
      <c r="EH66" s="360"/>
      <c r="EI66" s="360"/>
      <c r="EJ66" s="361"/>
      <c r="EK66" s="359">
        <v>60</v>
      </c>
      <c r="EL66" s="360"/>
      <c r="EM66" s="360"/>
      <c r="EN66" s="360"/>
      <c r="EO66" s="360"/>
      <c r="EP66" s="360"/>
      <c r="EQ66" s="361"/>
      <c r="ER66" s="359"/>
      <c r="ES66" s="360"/>
      <c r="ET66" s="360"/>
      <c r="EU66" s="360"/>
      <c r="EV66" s="360"/>
      <c r="EW66" s="361"/>
      <c r="EX66" s="359"/>
      <c r="EY66" s="360"/>
      <c r="EZ66" s="360"/>
      <c r="FA66" s="360"/>
      <c r="FB66" s="360"/>
      <c r="FC66" s="361"/>
      <c r="FD66" s="331">
        <v>60</v>
      </c>
      <c r="FE66" s="332"/>
      <c r="FF66" s="332"/>
      <c r="FG66" s="332"/>
      <c r="FH66" s="332"/>
      <c r="FI66" s="332"/>
      <c r="FJ66" s="333"/>
      <c r="FK66" s="353">
        <v>2.288135593220339E-2</v>
      </c>
      <c r="FL66" s="354"/>
      <c r="FM66" s="354"/>
      <c r="FN66" s="354"/>
      <c r="FO66" s="354"/>
      <c r="FP66" s="354"/>
      <c r="FQ66" s="355"/>
      <c r="FR66" s="353">
        <v>2.288135593220339E-2</v>
      </c>
      <c r="FS66" s="354"/>
      <c r="FT66" s="354"/>
      <c r="FU66" s="354"/>
      <c r="FV66" s="354"/>
      <c r="FW66" s="354"/>
      <c r="FX66" s="355"/>
      <c r="FY66" s="353">
        <v>2.288135593220339E-2</v>
      </c>
      <c r="FZ66" s="354"/>
      <c r="GA66" s="354"/>
      <c r="GB66" s="354"/>
      <c r="GC66" s="354"/>
      <c r="GD66" s="354"/>
      <c r="GE66" s="355"/>
      <c r="GF66" s="353">
        <v>2.288135593220339E-2</v>
      </c>
      <c r="GG66" s="354"/>
      <c r="GH66" s="354"/>
      <c r="GI66" s="354"/>
      <c r="GJ66" s="354"/>
      <c r="GK66" s="354"/>
      <c r="GL66" s="355"/>
      <c r="GM66" s="353">
        <v>9.152542372881356E-2</v>
      </c>
      <c r="GN66" s="354"/>
      <c r="GO66" s="354"/>
      <c r="GP66" s="354"/>
      <c r="GQ66" s="354"/>
      <c r="GR66" s="354"/>
      <c r="GS66" s="354"/>
      <c r="GT66" s="355"/>
      <c r="GU66" s="356"/>
      <c r="GV66" s="357"/>
      <c r="GW66" s="357"/>
      <c r="GX66" s="357"/>
      <c r="GY66" s="357"/>
      <c r="GZ66" s="357"/>
      <c r="HA66" s="357"/>
      <c r="HB66" s="358"/>
      <c r="HC66" s="356"/>
      <c r="HD66" s="357"/>
      <c r="HE66" s="357"/>
      <c r="HF66" s="357"/>
      <c r="HG66" s="357"/>
      <c r="HH66" s="357"/>
      <c r="HI66" s="358"/>
      <c r="HJ66" s="221">
        <v>9.152542372881356E-2</v>
      </c>
      <c r="HK66" s="222"/>
      <c r="HL66" s="222"/>
      <c r="HM66" s="222"/>
      <c r="HN66" s="222"/>
      <c r="HO66" s="222"/>
      <c r="HP66" s="222"/>
      <c r="HQ66" s="223"/>
      <c r="HS66" s="98"/>
    </row>
    <row r="67" spans="1:227" ht="6" customHeight="1" x14ac:dyDescent="0.25">
      <c r="HS67" s="38"/>
    </row>
    <row r="68" spans="1:227" s="2" customFormat="1" ht="10.5" x14ac:dyDescent="0.2">
      <c r="F68" s="15" t="s">
        <v>64</v>
      </c>
    </row>
    <row r="69" spans="1:227" s="2" customFormat="1" ht="10.5" x14ac:dyDescent="0.2">
      <c r="F69" s="348" t="s">
        <v>65</v>
      </c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8"/>
      <c r="CQ69" s="348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8"/>
      <c r="DG69" s="348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8"/>
      <c r="DS69" s="348"/>
      <c r="DT69" s="348"/>
      <c r="DU69" s="348"/>
      <c r="DV69" s="348"/>
      <c r="DW69" s="348"/>
      <c r="DX69" s="348"/>
      <c r="DY69" s="348"/>
      <c r="DZ69" s="348"/>
      <c r="EA69" s="348"/>
      <c r="EB69" s="348"/>
      <c r="EC69" s="348"/>
      <c r="ED69" s="348"/>
      <c r="EE69" s="348"/>
      <c r="EF69" s="348"/>
      <c r="EG69" s="348"/>
      <c r="EH69" s="348"/>
      <c r="EI69" s="348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8"/>
      <c r="EU69" s="348"/>
      <c r="EV69" s="348"/>
      <c r="EW69" s="348"/>
      <c r="EX69" s="348"/>
      <c r="EY69" s="348"/>
      <c r="EZ69" s="348"/>
      <c r="FA69" s="348"/>
      <c r="FB69" s="348"/>
      <c r="FC69" s="348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8"/>
      <c r="FO69" s="348"/>
      <c r="FP69" s="348"/>
      <c r="FQ69" s="348"/>
      <c r="FR69" s="348"/>
      <c r="FS69" s="348"/>
      <c r="FT69" s="348"/>
      <c r="FU69" s="348"/>
      <c r="FV69" s="348"/>
      <c r="FW69" s="348"/>
      <c r="FX69" s="348"/>
      <c r="FY69" s="348"/>
      <c r="FZ69" s="348"/>
      <c r="GA69" s="348"/>
      <c r="GB69" s="348"/>
      <c r="GC69" s="348"/>
      <c r="GD69" s="348"/>
      <c r="GE69" s="348"/>
      <c r="GF69" s="348"/>
      <c r="GG69" s="348"/>
      <c r="GH69" s="348"/>
      <c r="GI69" s="348"/>
      <c r="GJ69" s="348"/>
      <c r="GK69" s="348"/>
      <c r="GL69" s="348"/>
      <c r="GM69" s="348"/>
      <c r="GN69" s="348"/>
      <c r="GO69" s="348"/>
      <c r="GP69" s="348"/>
      <c r="GQ69" s="348"/>
      <c r="GR69" s="348"/>
      <c r="GS69" s="348"/>
      <c r="GT69" s="348"/>
      <c r="GU69" s="348"/>
      <c r="GV69" s="348"/>
      <c r="GW69" s="348"/>
      <c r="GX69" s="348"/>
      <c r="GY69" s="348"/>
      <c r="GZ69" s="348"/>
      <c r="HA69" s="348"/>
      <c r="HB69" s="348"/>
      <c r="HC69" s="348"/>
      <c r="HD69" s="348"/>
      <c r="HE69" s="348"/>
      <c r="HF69" s="348"/>
      <c r="HG69" s="348"/>
      <c r="HH69" s="348"/>
      <c r="HI69" s="348"/>
      <c r="HJ69" s="348"/>
      <c r="HK69" s="348"/>
      <c r="HL69" s="348"/>
      <c r="HM69" s="348"/>
      <c r="HN69" s="348"/>
      <c r="HO69" s="348"/>
      <c r="HP69" s="348"/>
      <c r="HQ69" s="348"/>
    </row>
    <row r="70" spans="1:227" s="2" customFormat="1" ht="10.5" x14ac:dyDescent="0.2"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8"/>
      <c r="BE70" s="348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348"/>
      <c r="BR70" s="348"/>
      <c r="BS70" s="348"/>
      <c r="BT70" s="348"/>
      <c r="BU70" s="348"/>
      <c r="BV70" s="348"/>
      <c r="BW70" s="348"/>
      <c r="BX70" s="348"/>
      <c r="BY70" s="348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  <c r="CT70" s="348"/>
      <c r="CU70" s="348"/>
      <c r="CV70" s="348"/>
      <c r="CW70" s="348"/>
      <c r="CX70" s="348"/>
      <c r="CY70" s="348"/>
      <c r="CZ70" s="348"/>
      <c r="DA70" s="348"/>
      <c r="DB70" s="348"/>
      <c r="DC70" s="348"/>
      <c r="DD70" s="348"/>
      <c r="DE70" s="348"/>
      <c r="DF70" s="348"/>
      <c r="DG70" s="348"/>
      <c r="DH70" s="348"/>
      <c r="DI70" s="348"/>
      <c r="DJ70" s="348"/>
      <c r="DK70" s="348"/>
      <c r="DL70" s="348"/>
      <c r="DM70" s="348"/>
      <c r="DN70" s="348"/>
      <c r="DO70" s="348"/>
      <c r="DP70" s="348"/>
      <c r="DQ70" s="348"/>
      <c r="DR70" s="348"/>
      <c r="DS70" s="348"/>
      <c r="DT70" s="348"/>
      <c r="DU70" s="348"/>
      <c r="DV70" s="348"/>
      <c r="DW70" s="348"/>
      <c r="DX70" s="348"/>
      <c r="DY70" s="348"/>
      <c r="DZ70" s="348"/>
      <c r="EA70" s="348"/>
      <c r="EB70" s="348"/>
      <c r="EC70" s="348"/>
      <c r="ED70" s="348"/>
      <c r="EE70" s="348"/>
      <c r="EF70" s="348"/>
      <c r="EG70" s="348"/>
      <c r="EH70" s="348"/>
      <c r="EI70" s="348"/>
      <c r="EJ70" s="348"/>
      <c r="EK70" s="348"/>
      <c r="EL70" s="348"/>
      <c r="EM70" s="348"/>
      <c r="EN70" s="348"/>
      <c r="EO70" s="348"/>
      <c r="EP70" s="348"/>
      <c r="EQ70" s="348"/>
      <c r="ER70" s="348"/>
      <c r="ES70" s="348"/>
      <c r="ET70" s="348"/>
      <c r="EU70" s="348"/>
      <c r="EV70" s="348"/>
      <c r="EW70" s="348"/>
      <c r="EX70" s="348"/>
      <c r="EY70" s="348"/>
      <c r="EZ70" s="348"/>
      <c r="FA70" s="348"/>
      <c r="FB70" s="348"/>
      <c r="FC70" s="348"/>
      <c r="FD70" s="348"/>
      <c r="FE70" s="348"/>
      <c r="FF70" s="348"/>
      <c r="FG70" s="348"/>
      <c r="FH70" s="348"/>
      <c r="FI70" s="348"/>
      <c r="FJ70" s="348"/>
      <c r="FK70" s="348"/>
      <c r="FL70" s="348"/>
      <c r="FM70" s="348"/>
      <c r="FN70" s="348"/>
      <c r="FO70" s="348"/>
      <c r="FP70" s="348"/>
      <c r="FQ70" s="348"/>
      <c r="FR70" s="348"/>
      <c r="FS70" s="348"/>
      <c r="FT70" s="348"/>
      <c r="FU70" s="348"/>
      <c r="FV70" s="348"/>
      <c r="FW70" s="348"/>
      <c r="FX70" s="348"/>
      <c r="FY70" s="348"/>
      <c r="FZ70" s="348"/>
      <c r="GA70" s="348"/>
      <c r="GB70" s="348"/>
      <c r="GC70" s="348"/>
      <c r="GD70" s="348"/>
      <c r="GE70" s="348"/>
      <c r="GF70" s="348"/>
      <c r="GG70" s="348"/>
      <c r="GH70" s="348"/>
      <c r="GI70" s="348"/>
      <c r="GJ70" s="348"/>
      <c r="GK70" s="348"/>
      <c r="GL70" s="348"/>
      <c r="GM70" s="348"/>
      <c r="GN70" s="348"/>
      <c r="GO70" s="348"/>
      <c r="GP70" s="348"/>
      <c r="GQ70" s="348"/>
      <c r="GR70" s="348"/>
      <c r="GS70" s="348"/>
      <c r="GT70" s="348"/>
      <c r="GU70" s="348"/>
      <c r="GV70" s="348"/>
      <c r="GW70" s="348"/>
      <c r="GX70" s="348"/>
      <c r="GY70" s="348"/>
      <c r="GZ70" s="348"/>
      <c r="HA70" s="348"/>
      <c r="HB70" s="348"/>
      <c r="HC70" s="348"/>
      <c r="HD70" s="348"/>
      <c r="HE70" s="348"/>
      <c r="HF70" s="348"/>
      <c r="HG70" s="348"/>
      <c r="HH70" s="348"/>
      <c r="HI70" s="348"/>
      <c r="HJ70" s="348"/>
      <c r="HK70" s="348"/>
      <c r="HL70" s="348"/>
      <c r="HM70" s="348"/>
      <c r="HN70" s="348"/>
      <c r="HO70" s="348"/>
      <c r="HP70" s="348"/>
      <c r="HQ70" s="348"/>
    </row>
    <row r="71" spans="1:227" s="2" customFormat="1" ht="10.5" x14ac:dyDescent="0.2">
      <c r="F71" s="15" t="s">
        <v>66</v>
      </c>
    </row>
    <row r="72" spans="1:227" s="2" customFormat="1" ht="10.5" x14ac:dyDescent="0.2">
      <c r="F72" s="15" t="s">
        <v>67</v>
      </c>
    </row>
  </sheetData>
  <customSheetViews>
    <customSheetView guid="{34F8A8F0-6D7D-4D6B-9C54-3D7D0E0E78F1}" scale="85" showPageBreaks="1" fitToPage="1" printArea="1" view="pageBreakPreview" topLeftCell="A40">
      <selection activeCell="GH54" sqref="GH54:GN54"/>
      <pageMargins left="0.27559055118110237" right="0.23622047244094491" top="0.78740157480314965" bottom="0.39370078740157483" header="0.19685039370078741" footer="0.19685039370078741"/>
      <pageSetup paperSize="9" scale="38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cale="85" showPageBreaks="1" fitToPage="1" printArea="1" view="pageBreakPreview" topLeftCell="A40">
      <selection activeCell="A4" sqref="A4:XFD8"/>
      <pageMargins left="0.27559055118110237" right="0.23622047244094491" top="0.78740157480314965" bottom="0.39370078740157483" header="0.19685039370078741" footer="0.19685039370078741"/>
      <pageSetup paperSize="9" scale="3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451">
    <mergeCell ref="CQ41:CV41"/>
    <mergeCell ref="CW41:DB41"/>
    <mergeCell ref="DC41:DL41"/>
    <mergeCell ref="DM41:DR41"/>
    <mergeCell ref="BG42:BL42"/>
    <mergeCell ref="BM42:BR42"/>
    <mergeCell ref="BS42:BX42"/>
    <mergeCell ref="BY42:CD42"/>
    <mergeCell ref="CE42:CJ42"/>
    <mergeCell ref="CK42:CP42"/>
    <mergeCell ref="CQ42:CV42"/>
    <mergeCell ref="CW42:DB42"/>
    <mergeCell ref="DC42:DL42"/>
    <mergeCell ref="DM42:DR42"/>
    <mergeCell ref="DS42:DX42"/>
    <mergeCell ref="DY42:ED42"/>
    <mergeCell ref="FR42:FX42"/>
    <mergeCell ref="FD42:FJ42"/>
    <mergeCell ref="FK42:FQ42"/>
    <mergeCell ref="EX42:FC42"/>
    <mergeCell ref="ER42:EW42"/>
    <mergeCell ref="BG40:BL40"/>
    <mergeCell ref="J40:BF40"/>
    <mergeCell ref="EE41:EJ41"/>
    <mergeCell ref="EK41:EQ41"/>
    <mergeCell ref="ER41:EW41"/>
    <mergeCell ref="EX41:FC41"/>
    <mergeCell ref="FD41:FJ41"/>
    <mergeCell ref="F40:I40"/>
    <mergeCell ref="HJ39:HQ39"/>
    <mergeCell ref="HC39:HI39"/>
    <mergeCell ref="GU39:HB39"/>
    <mergeCell ref="GM39:GT39"/>
    <mergeCell ref="GF39:GL39"/>
    <mergeCell ref="FY39:GE39"/>
    <mergeCell ref="FR39:FX39"/>
    <mergeCell ref="FK39:FQ39"/>
    <mergeCell ref="FD39:FJ39"/>
    <mergeCell ref="EX39:FC39"/>
    <mergeCell ref="ER39:EW39"/>
    <mergeCell ref="EK39:EQ39"/>
    <mergeCell ref="EE39:EJ39"/>
    <mergeCell ref="DY39:ED39"/>
    <mergeCell ref="DM39:DR39"/>
    <mergeCell ref="DC39:DL39"/>
    <mergeCell ref="CW39:DB39"/>
    <mergeCell ref="CQ39:CV39"/>
    <mergeCell ref="HC41:HI41"/>
    <mergeCell ref="HJ41:HQ41"/>
    <mergeCell ref="FK40:FQ40"/>
    <mergeCell ref="FD40:FJ40"/>
    <mergeCell ref="EX40:FC40"/>
    <mergeCell ref="ER40:EW40"/>
    <mergeCell ref="CQ40:CV40"/>
    <mergeCell ref="CK40:CP40"/>
    <mergeCell ref="CE40:CJ40"/>
    <mergeCell ref="BY40:CD40"/>
    <mergeCell ref="BS40:BX40"/>
    <mergeCell ref="BM40:BR40"/>
    <mergeCell ref="CQ32:CV32"/>
    <mergeCell ref="CK32:CP32"/>
    <mergeCell ref="CE32:CJ32"/>
    <mergeCell ref="BY32:CD32"/>
    <mergeCell ref="BS32:BX32"/>
    <mergeCell ref="BM32:BR32"/>
    <mergeCell ref="EE33:EJ33"/>
    <mergeCell ref="DY33:ED33"/>
    <mergeCell ref="DS33:DX33"/>
    <mergeCell ref="DM33:DR33"/>
    <mergeCell ref="DC33:DL33"/>
    <mergeCell ref="CW33:DB33"/>
    <mergeCell ref="CE34:CJ34"/>
    <mergeCell ref="CK34:CP34"/>
    <mergeCell ref="CQ34:CV34"/>
    <mergeCell ref="CK39:CP39"/>
    <mergeCell ref="DS39:DX39"/>
    <mergeCell ref="DS37:DX37"/>
    <mergeCell ref="CW36:DB36"/>
    <mergeCell ref="DC36:DL36"/>
    <mergeCell ref="DM36:DR36"/>
    <mergeCell ref="DS36:DX36"/>
    <mergeCell ref="BS36:BX36"/>
    <mergeCell ref="BY36:CD36"/>
    <mergeCell ref="CE36:CJ36"/>
    <mergeCell ref="CE35:CJ35"/>
    <mergeCell ref="J61:BF61"/>
    <mergeCell ref="HJ40:HQ40"/>
    <mergeCell ref="BG32:BL32"/>
    <mergeCell ref="J32:BF32"/>
    <mergeCell ref="F32:I32"/>
    <mergeCell ref="CQ31:CV31"/>
    <mergeCell ref="CK31:CP31"/>
    <mergeCell ref="CE31:CJ31"/>
    <mergeCell ref="BY31:CD31"/>
    <mergeCell ref="BS31:BX31"/>
    <mergeCell ref="BM31:BR31"/>
    <mergeCell ref="BG31:BL31"/>
    <mergeCell ref="J31:BF31"/>
    <mergeCell ref="F31:I31"/>
    <mergeCell ref="BS35:BX35"/>
    <mergeCell ref="BM35:BR35"/>
    <mergeCell ref="BG35:BL35"/>
    <mergeCell ref="J35:BF35"/>
    <mergeCell ref="F35:I35"/>
    <mergeCell ref="CQ33:CV33"/>
    <mergeCell ref="CK33:CP33"/>
    <mergeCell ref="CE33:CJ33"/>
    <mergeCell ref="BY33:CD33"/>
    <mergeCell ref="BS33:BX33"/>
    <mergeCell ref="BM33:BR33"/>
    <mergeCell ref="BG33:BL33"/>
    <mergeCell ref="J33:BF33"/>
    <mergeCell ref="F33:I33"/>
    <mergeCell ref="F34:I34"/>
    <mergeCell ref="J34:BF34"/>
    <mergeCell ref="BG34:BL34"/>
    <mergeCell ref="BM34:BR34"/>
    <mergeCell ref="EX61:FC61"/>
    <mergeCell ref="HJ66:HQ66"/>
    <mergeCell ref="HJ62:HQ62"/>
    <mergeCell ref="DY62:ED62"/>
    <mergeCell ref="GF64:GL64"/>
    <mergeCell ref="GM64:GT64"/>
    <mergeCell ref="GU64:HB64"/>
    <mergeCell ref="HC64:HI64"/>
    <mergeCell ref="HJ64:HQ64"/>
    <mergeCell ref="EE37:EJ37"/>
    <mergeCell ref="EX36:FC36"/>
    <mergeCell ref="ER36:EW36"/>
    <mergeCell ref="EK36:EQ36"/>
    <mergeCell ref="EE36:EJ36"/>
    <mergeCell ref="BM36:BR36"/>
    <mergeCell ref="BG36:BL36"/>
    <mergeCell ref="J36:BF36"/>
    <mergeCell ref="ER61:EW61"/>
    <mergeCell ref="EK61:EQ61"/>
    <mergeCell ref="EE61:EJ61"/>
    <mergeCell ref="DY61:ED61"/>
    <mergeCell ref="DS61:DX61"/>
    <mergeCell ref="DM61:DR61"/>
    <mergeCell ref="DC61:DL61"/>
    <mergeCell ref="CW61:DB61"/>
    <mergeCell ref="CQ61:CV61"/>
    <mergeCell ref="CK61:CP61"/>
    <mergeCell ref="CE61:CJ61"/>
    <mergeCell ref="BY61:CD61"/>
    <mergeCell ref="BS61:BX61"/>
    <mergeCell ref="BM61:BR61"/>
    <mergeCell ref="BG61:BL61"/>
    <mergeCell ref="FD66:FJ66"/>
    <mergeCell ref="FK66:FQ66"/>
    <mergeCell ref="FR66:FX66"/>
    <mergeCell ref="FY66:GE66"/>
    <mergeCell ref="GF66:GL66"/>
    <mergeCell ref="GM66:GT66"/>
    <mergeCell ref="GU66:HB66"/>
    <mergeCell ref="HC66:HI66"/>
    <mergeCell ref="HJ61:HQ61"/>
    <mergeCell ref="HC61:HI61"/>
    <mergeCell ref="GU61:HB61"/>
    <mergeCell ref="GM61:GT61"/>
    <mergeCell ref="GF61:GL61"/>
    <mergeCell ref="FY61:GE61"/>
    <mergeCell ref="FR61:FX61"/>
    <mergeCell ref="FK61:FQ61"/>
    <mergeCell ref="FD61:FJ61"/>
    <mergeCell ref="HC19:HI19"/>
    <mergeCell ref="HJ19:HQ19"/>
    <mergeCell ref="F36:I36"/>
    <mergeCell ref="BS34:BX34"/>
    <mergeCell ref="BY34:CD34"/>
    <mergeCell ref="EK40:EQ40"/>
    <mergeCell ref="EE40:EJ40"/>
    <mergeCell ref="DY40:ED40"/>
    <mergeCell ref="DS40:DX40"/>
    <mergeCell ref="DM40:DR40"/>
    <mergeCell ref="DC40:DL40"/>
    <mergeCell ref="F62:I62"/>
    <mergeCell ref="J62:BF62"/>
    <mergeCell ref="FD34:FJ34"/>
    <mergeCell ref="EX34:FC34"/>
    <mergeCell ref="EX18:FC18"/>
    <mergeCell ref="FD18:FJ18"/>
    <mergeCell ref="FK18:FQ18"/>
    <mergeCell ref="FR18:FX18"/>
    <mergeCell ref="FY18:GE18"/>
    <mergeCell ref="GF18:GL18"/>
    <mergeCell ref="GM18:GT18"/>
    <mergeCell ref="GU18:HB18"/>
    <mergeCell ref="HC18:HI18"/>
    <mergeCell ref="HJ18:HQ18"/>
    <mergeCell ref="HJ28:HQ28"/>
    <mergeCell ref="FR28:FX28"/>
    <mergeCell ref="FY28:GE28"/>
    <mergeCell ref="GF28:GL28"/>
    <mergeCell ref="GM28:GT28"/>
    <mergeCell ref="GU28:HB28"/>
    <mergeCell ref="HC28:HI28"/>
    <mergeCell ref="F18:I18"/>
    <mergeCell ref="J18:BF18"/>
    <mergeCell ref="BG18:BL18"/>
    <mergeCell ref="BM18:BR18"/>
    <mergeCell ref="BS18:BX18"/>
    <mergeCell ref="BY18:CD18"/>
    <mergeCell ref="CE18:CJ18"/>
    <mergeCell ref="CK18:CP18"/>
    <mergeCell ref="CQ18:CV18"/>
    <mergeCell ref="CW18:DB18"/>
    <mergeCell ref="DC18:DL18"/>
    <mergeCell ref="DM18:DR18"/>
    <mergeCell ref="DS18:DX18"/>
    <mergeCell ref="DY18:ED18"/>
    <mergeCell ref="EE18:EJ18"/>
    <mergeCell ref="EK18:EQ18"/>
    <mergeCell ref="ER18:EW18"/>
    <mergeCell ref="FV4:HQ4"/>
    <mergeCell ref="GM6:HQ6"/>
    <mergeCell ref="GL7:GM7"/>
    <mergeCell ref="GN7:GQ7"/>
    <mergeCell ref="GR7:GS7"/>
    <mergeCell ref="GT7:HE7"/>
    <mergeCell ref="HF7:HH7"/>
    <mergeCell ref="FV5:HE5"/>
    <mergeCell ref="HI7:HM7"/>
    <mergeCell ref="F66:I66"/>
    <mergeCell ref="J66:BF66"/>
    <mergeCell ref="BG66:BL66"/>
    <mergeCell ref="BM66:BR66"/>
    <mergeCell ref="BS66:BX66"/>
    <mergeCell ref="BY66:CD66"/>
    <mergeCell ref="CE66:CJ66"/>
    <mergeCell ref="CK66:CP66"/>
    <mergeCell ref="CQ66:CV66"/>
    <mergeCell ref="CW66:DB66"/>
    <mergeCell ref="DC66:DL66"/>
    <mergeCell ref="DM66:DR66"/>
    <mergeCell ref="DS66:DX66"/>
    <mergeCell ref="DY66:ED66"/>
    <mergeCell ref="EE66:EJ66"/>
    <mergeCell ref="EK66:EQ66"/>
    <mergeCell ref="ER66:EW66"/>
    <mergeCell ref="F65:I65"/>
    <mergeCell ref="J65:BF65"/>
    <mergeCell ref="BG65:BL65"/>
    <mergeCell ref="BM65:BR65"/>
    <mergeCell ref="BS65:BX65"/>
    <mergeCell ref="BY65:CD65"/>
    <mergeCell ref="CE65:CJ65"/>
    <mergeCell ref="CK65:CP65"/>
    <mergeCell ref="CQ65:CV65"/>
    <mergeCell ref="CW65:DB65"/>
    <mergeCell ref="DC65:DL65"/>
    <mergeCell ref="DM65:DR65"/>
    <mergeCell ref="DS65:DX65"/>
    <mergeCell ref="DY65:ED65"/>
    <mergeCell ref="EE65:EJ65"/>
    <mergeCell ref="EK65:EQ65"/>
    <mergeCell ref="ER65:EW65"/>
    <mergeCell ref="HC65:HI65"/>
    <mergeCell ref="HJ65:HQ65"/>
    <mergeCell ref="EX63:FC63"/>
    <mergeCell ref="FD63:FJ63"/>
    <mergeCell ref="FK63:FQ63"/>
    <mergeCell ref="FR63:FX63"/>
    <mergeCell ref="FY63:GE63"/>
    <mergeCell ref="GF63:GL63"/>
    <mergeCell ref="GM63:GT63"/>
    <mergeCell ref="GU63:HB63"/>
    <mergeCell ref="HC63:HI63"/>
    <mergeCell ref="HJ63:HQ63"/>
    <mergeCell ref="EX64:FC64"/>
    <mergeCell ref="FD64:FJ64"/>
    <mergeCell ref="FK64:FQ64"/>
    <mergeCell ref="FR64:FX64"/>
    <mergeCell ref="FY64:GE64"/>
    <mergeCell ref="EX65:FC65"/>
    <mergeCell ref="FD65:FJ65"/>
    <mergeCell ref="FK65:FQ65"/>
    <mergeCell ref="FR65:FX65"/>
    <mergeCell ref="F64:I64"/>
    <mergeCell ref="J64:BF64"/>
    <mergeCell ref="BG64:BL64"/>
    <mergeCell ref="BM64:BR64"/>
    <mergeCell ref="BS64:BX64"/>
    <mergeCell ref="BY64:CD64"/>
    <mergeCell ref="CE64:CJ64"/>
    <mergeCell ref="CK64:CP64"/>
    <mergeCell ref="CQ64:CV64"/>
    <mergeCell ref="CW64:DB64"/>
    <mergeCell ref="DC64:DL64"/>
    <mergeCell ref="DM64:DR64"/>
    <mergeCell ref="DS64:DX64"/>
    <mergeCell ref="DY64:ED64"/>
    <mergeCell ref="EE64:EJ64"/>
    <mergeCell ref="EK64:EQ64"/>
    <mergeCell ref="ER64:EW64"/>
    <mergeCell ref="F63:I63"/>
    <mergeCell ref="J63:BF63"/>
    <mergeCell ref="BG63:BL63"/>
    <mergeCell ref="BM63:BR63"/>
    <mergeCell ref="BS63:BX63"/>
    <mergeCell ref="BY63:CD63"/>
    <mergeCell ref="CE63:CJ63"/>
    <mergeCell ref="CK63:CP63"/>
    <mergeCell ref="CQ63:CV63"/>
    <mergeCell ref="CW63:DB63"/>
    <mergeCell ref="DC63:DL63"/>
    <mergeCell ref="DM63:DR63"/>
    <mergeCell ref="DS63:DX63"/>
    <mergeCell ref="DY63:ED63"/>
    <mergeCell ref="EE63:EJ63"/>
    <mergeCell ref="EK63:EQ63"/>
    <mergeCell ref="ER63:EW63"/>
    <mergeCell ref="BG62:BL62"/>
    <mergeCell ref="BM62:BR62"/>
    <mergeCell ref="BS62:BX62"/>
    <mergeCell ref="BY62:CD62"/>
    <mergeCell ref="CE62:CJ62"/>
    <mergeCell ref="CK62:CP62"/>
    <mergeCell ref="CQ62:CV62"/>
    <mergeCell ref="CW62:DB62"/>
    <mergeCell ref="DC62:DL62"/>
    <mergeCell ref="EE62:EJ62"/>
    <mergeCell ref="EK62:EQ62"/>
    <mergeCell ref="ER62:EW62"/>
    <mergeCell ref="F61:I61"/>
    <mergeCell ref="FR60:FX60"/>
    <mergeCell ref="FD62:FJ62"/>
    <mergeCell ref="FK62:FQ62"/>
    <mergeCell ref="FR62:FX62"/>
    <mergeCell ref="EX62:FC62"/>
    <mergeCell ref="F60:I60"/>
    <mergeCell ref="J60:BF60"/>
    <mergeCell ref="BG60:BL60"/>
    <mergeCell ref="BM60:BR60"/>
    <mergeCell ref="BS60:BX60"/>
    <mergeCell ref="BY60:CD60"/>
    <mergeCell ref="CE60:CJ60"/>
    <mergeCell ref="CK60:CP60"/>
    <mergeCell ref="CQ60:CV60"/>
    <mergeCell ref="CW60:DB60"/>
    <mergeCell ref="DC60:DL60"/>
    <mergeCell ref="DM60:DR60"/>
    <mergeCell ref="DM62:DR62"/>
    <mergeCell ref="DS62:DX62"/>
    <mergeCell ref="DS60:DX60"/>
    <mergeCell ref="DY60:ED60"/>
    <mergeCell ref="EE60:EJ60"/>
    <mergeCell ref="EK60:EQ60"/>
    <mergeCell ref="ER60:EW60"/>
    <mergeCell ref="EX60:FC60"/>
    <mergeCell ref="FD60:FJ60"/>
    <mergeCell ref="FK60:FQ60"/>
    <mergeCell ref="FR59:FX59"/>
    <mergeCell ref="EX58:FC58"/>
    <mergeCell ref="FD58:FJ58"/>
    <mergeCell ref="FK58:FQ58"/>
    <mergeCell ref="FR58:FX58"/>
    <mergeCell ref="FD59:FJ59"/>
    <mergeCell ref="FK59:FQ59"/>
    <mergeCell ref="FY60:GE60"/>
    <mergeCell ref="GF60:GL60"/>
    <mergeCell ref="GF59:GL59"/>
    <mergeCell ref="HJ56:HQ56"/>
    <mergeCell ref="EX56:FC56"/>
    <mergeCell ref="FD56:FJ56"/>
    <mergeCell ref="FK56:FQ56"/>
    <mergeCell ref="FR56:FX56"/>
    <mergeCell ref="FY56:GE56"/>
    <mergeCell ref="GF56:GL56"/>
    <mergeCell ref="GM58:GT58"/>
    <mergeCell ref="GU58:HB58"/>
    <mergeCell ref="F58:I58"/>
    <mergeCell ref="J58:BF58"/>
    <mergeCell ref="BG58:BL58"/>
    <mergeCell ref="BM58:BR58"/>
    <mergeCell ref="BS58:BX58"/>
    <mergeCell ref="BY58:CD58"/>
    <mergeCell ref="CE58:CJ58"/>
    <mergeCell ref="CK58:CP58"/>
    <mergeCell ref="CQ58:CV58"/>
    <mergeCell ref="CW58:DB58"/>
    <mergeCell ref="DC58:DL58"/>
    <mergeCell ref="DM58:DR58"/>
    <mergeCell ref="DS58:DX58"/>
    <mergeCell ref="DY58:ED58"/>
    <mergeCell ref="EE58:EJ58"/>
    <mergeCell ref="EK58:EQ58"/>
    <mergeCell ref="ER58:EW58"/>
    <mergeCell ref="FY58:GE58"/>
    <mergeCell ref="GF58:GL58"/>
    <mergeCell ref="HC58:HI58"/>
    <mergeCell ref="HJ58:HQ58"/>
    <mergeCell ref="FK57:FQ57"/>
    <mergeCell ref="CE57:CJ57"/>
    <mergeCell ref="F54:I54"/>
    <mergeCell ref="J54:BF54"/>
    <mergeCell ref="HJ54:HQ54"/>
    <mergeCell ref="FY54:GE54"/>
    <mergeCell ref="GF54:GL54"/>
    <mergeCell ref="GM54:GT54"/>
    <mergeCell ref="GU54:HB54"/>
    <mergeCell ref="GU53:HB53"/>
    <mergeCell ref="HC53:HI53"/>
    <mergeCell ref="HC56:HI56"/>
    <mergeCell ref="FR55:FX55"/>
    <mergeCell ref="FY55:GE55"/>
    <mergeCell ref="GF55:GL55"/>
    <mergeCell ref="GM55:GT55"/>
    <mergeCell ref="GU55:HB55"/>
    <mergeCell ref="HC55:HI55"/>
    <mergeCell ref="HJ55:HQ55"/>
    <mergeCell ref="F56:I56"/>
    <mergeCell ref="J56:BF56"/>
    <mergeCell ref="BG56:BL56"/>
    <mergeCell ref="BM56:BR56"/>
    <mergeCell ref="BS56:BX56"/>
    <mergeCell ref="BY56:CD56"/>
    <mergeCell ref="CE56:CJ56"/>
    <mergeCell ref="CK56:CP56"/>
    <mergeCell ref="CQ56:CV56"/>
    <mergeCell ref="CW56:DB56"/>
    <mergeCell ref="DC56:DL56"/>
    <mergeCell ref="DM56:DR56"/>
    <mergeCell ref="DS56:DX56"/>
    <mergeCell ref="DY56:ED56"/>
    <mergeCell ref="EE56:EJ56"/>
    <mergeCell ref="HJ53:HQ53"/>
    <mergeCell ref="J55:BF55"/>
    <mergeCell ref="BG55:BL55"/>
    <mergeCell ref="BM55:BR55"/>
    <mergeCell ref="BS55:BX55"/>
    <mergeCell ref="BY55:CD55"/>
    <mergeCell ref="CE55:CJ55"/>
    <mergeCell ref="CK55:CP55"/>
    <mergeCell ref="CQ55:CV55"/>
    <mergeCell ref="CW55:DB55"/>
    <mergeCell ref="DC55:DL55"/>
    <mergeCell ref="DM55:DR55"/>
    <mergeCell ref="DS55:DX55"/>
    <mergeCell ref="DY55:ED55"/>
    <mergeCell ref="EE55:EJ55"/>
    <mergeCell ref="EK55:EQ55"/>
    <mergeCell ref="ER55:EW55"/>
    <mergeCell ref="EX55:FC55"/>
    <mergeCell ref="FD55:FJ55"/>
    <mergeCell ref="FK55:FQ55"/>
    <mergeCell ref="DM54:DR54"/>
    <mergeCell ref="DS54:DX54"/>
    <mergeCell ref="HC54:HI54"/>
    <mergeCell ref="BG54:BL54"/>
    <mergeCell ref="BM54:BR54"/>
    <mergeCell ref="BS54:BX54"/>
    <mergeCell ref="BY54:CD54"/>
    <mergeCell ref="HJ51:HQ51"/>
    <mergeCell ref="F51:I51"/>
    <mergeCell ref="J51:BF51"/>
    <mergeCell ref="BG51:BL51"/>
    <mergeCell ref="BM51:BR51"/>
    <mergeCell ref="HJ52:HQ52"/>
    <mergeCell ref="F53:I53"/>
    <mergeCell ref="J53:BF53"/>
    <mergeCell ref="BG53:BL53"/>
    <mergeCell ref="BM53:BR53"/>
    <mergeCell ref="BS53:BX53"/>
    <mergeCell ref="BY53:CD53"/>
    <mergeCell ref="CE53:CJ53"/>
    <mergeCell ref="CK53:CP53"/>
    <mergeCell ref="CQ53:CV53"/>
    <mergeCell ref="CW53:DB53"/>
    <mergeCell ref="DC53:DL53"/>
    <mergeCell ref="DM53:DR53"/>
    <mergeCell ref="DS53:DX53"/>
    <mergeCell ref="DY53:ED53"/>
    <mergeCell ref="EE53:EJ53"/>
    <mergeCell ref="EK53:EQ53"/>
    <mergeCell ref="ER53:EW53"/>
    <mergeCell ref="EX53:FC53"/>
    <mergeCell ref="FD53:FJ53"/>
    <mergeCell ref="FK53:FQ53"/>
    <mergeCell ref="FR53:FX53"/>
    <mergeCell ref="EX52:FC52"/>
    <mergeCell ref="FD52:FJ52"/>
    <mergeCell ref="FK52:FQ52"/>
    <mergeCell ref="F52:I52"/>
    <mergeCell ref="J52:BF52"/>
    <mergeCell ref="HJ49:HQ49"/>
    <mergeCell ref="EX50:FC50"/>
    <mergeCell ref="FD50:FJ50"/>
    <mergeCell ref="FK50:FQ50"/>
    <mergeCell ref="FR50:FX50"/>
    <mergeCell ref="FY50:GE50"/>
    <mergeCell ref="GF50:GL50"/>
    <mergeCell ref="GM50:GT50"/>
    <mergeCell ref="GU50:HB50"/>
    <mergeCell ref="HC50:HI50"/>
    <mergeCell ref="HJ50:HQ50"/>
    <mergeCell ref="EX49:FC49"/>
    <mergeCell ref="FD49:FJ49"/>
    <mergeCell ref="FK49:FQ49"/>
    <mergeCell ref="FR49:FX49"/>
    <mergeCell ref="FY49:GE49"/>
    <mergeCell ref="GF49:GL49"/>
    <mergeCell ref="F50:I50"/>
    <mergeCell ref="J50:BF50"/>
    <mergeCell ref="BG50:BL50"/>
    <mergeCell ref="BM50:BR50"/>
    <mergeCell ref="BS50:BX50"/>
    <mergeCell ref="BY50:CD50"/>
    <mergeCell ref="CE50:CJ50"/>
    <mergeCell ref="CK50:CP50"/>
    <mergeCell ref="CQ50:CV50"/>
    <mergeCell ref="CW50:DB50"/>
    <mergeCell ref="DC50:DL50"/>
    <mergeCell ref="DM50:DR50"/>
    <mergeCell ref="DS50:DX50"/>
    <mergeCell ref="DY50:ED50"/>
    <mergeCell ref="EE50:EJ50"/>
    <mergeCell ref="EK50:EQ50"/>
    <mergeCell ref="ER50:EW50"/>
    <mergeCell ref="FR48:FX48"/>
    <mergeCell ref="FY48:GE48"/>
    <mergeCell ref="GF48:GL48"/>
    <mergeCell ref="GM48:GT48"/>
    <mergeCell ref="GU48:HB48"/>
    <mergeCell ref="GM49:GT49"/>
    <mergeCell ref="GU49:HB49"/>
    <mergeCell ref="HC49:HI49"/>
    <mergeCell ref="F49:I49"/>
    <mergeCell ref="J49:BF49"/>
    <mergeCell ref="BG49:BL49"/>
    <mergeCell ref="BM49:BR49"/>
    <mergeCell ref="BS49:BX49"/>
    <mergeCell ref="BY49:CD49"/>
    <mergeCell ref="CE49:CJ49"/>
    <mergeCell ref="CK49:CP49"/>
    <mergeCell ref="CQ49:CV49"/>
    <mergeCell ref="CW49:DB49"/>
    <mergeCell ref="DC49:DL49"/>
    <mergeCell ref="DM49:DR49"/>
    <mergeCell ref="DS49:DX49"/>
    <mergeCell ref="DY49:ED49"/>
    <mergeCell ref="EE49:EJ49"/>
    <mergeCell ref="EK49:EQ49"/>
    <mergeCell ref="ER49:EW49"/>
    <mergeCell ref="EX47:FC47"/>
    <mergeCell ref="FD47:FJ47"/>
    <mergeCell ref="FK47:FQ47"/>
    <mergeCell ref="HC48:HI48"/>
    <mergeCell ref="FR47:FX47"/>
    <mergeCell ref="FY47:GE47"/>
    <mergeCell ref="GF47:GL47"/>
    <mergeCell ref="GM47:GT47"/>
    <mergeCell ref="GU47:HB47"/>
    <mergeCell ref="HC47:HI47"/>
    <mergeCell ref="HJ47:HQ47"/>
    <mergeCell ref="F48:I48"/>
    <mergeCell ref="J48:BF48"/>
    <mergeCell ref="BG48:BL48"/>
    <mergeCell ref="BM48:BR48"/>
    <mergeCell ref="BS48:BX48"/>
    <mergeCell ref="BY48:CD48"/>
    <mergeCell ref="CE48:CJ48"/>
    <mergeCell ref="CK48:CP48"/>
    <mergeCell ref="CQ48:CV48"/>
    <mergeCell ref="CW48:DB48"/>
    <mergeCell ref="DC48:DL48"/>
    <mergeCell ref="DM48:DR48"/>
    <mergeCell ref="DS48:DX48"/>
    <mergeCell ref="DY48:ED48"/>
    <mergeCell ref="EE48:EJ48"/>
    <mergeCell ref="EK48:EQ48"/>
    <mergeCell ref="ER48:EW48"/>
    <mergeCell ref="HJ48:HQ48"/>
    <mergeCell ref="EX48:FC48"/>
    <mergeCell ref="FD48:FJ48"/>
    <mergeCell ref="FK48:FQ48"/>
    <mergeCell ref="FR46:FX46"/>
    <mergeCell ref="FY46:GE46"/>
    <mergeCell ref="GF46:GL46"/>
    <mergeCell ref="EX45:FC45"/>
    <mergeCell ref="FD45:FJ45"/>
    <mergeCell ref="FK45:FQ45"/>
    <mergeCell ref="FR45:FX45"/>
    <mergeCell ref="FY45:GE45"/>
    <mergeCell ref="GF45:GL45"/>
    <mergeCell ref="GM45:GT45"/>
    <mergeCell ref="GU45:HB45"/>
    <mergeCell ref="GM46:GT46"/>
    <mergeCell ref="GU46:HB46"/>
    <mergeCell ref="HC46:HI46"/>
    <mergeCell ref="HJ46:HQ46"/>
    <mergeCell ref="F47:I47"/>
    <mergeCell ref="J47:BF47"/>
    <mergeCell ref="BG47:BL47"/>
    <mergeCell ref="BM47:BR47"/>
    <mergeCell ref="BS47:BX47"/>
    <mergeCell ref="BY47:CD47"/>
    <mergeCell ref="CE47:CJ47"/>
    <mergeCell ref="CK47:CP47"/>
    <mergeCell ref="CQ47:CV47"/>
    <mergeCell ref="CW47:DB47"/>
    <mergeCell ref="DC47:DL47"/>
    <mergeCell ref="DM47:DR47"/>
    <mergeCell ref="DS47:DX47"/>
    <mergeCell ref="DY47:ED47"/>
    <mergeCell ref="EE47:EJ47"/>
    <mergeCell ref="EK47:EQ47"/>
    <mergeCell ref="ER47:EW47"/>
    <mergeCell ref="F46:I46"/>
    <mergeCell ref="J46:BF46"/>
    <mergeCell ref="BG46:BL46"/>
    <mergeCell ref="BM46:BR46"/>
    <mergeCell ref="BS46:BX46"/>
    <mergeCell ref="BY46:CD46"/>
    <mergeCell ref="CE46:CJ46"/>
    <mergeCell ref="CK46:CP46"/>
    <mergeCell ref="CQ46:CV46"/>
    <mergeCell ref="CW46:DB46"/>
    <mergeCell ref="DC46:DL46"/>
    <mergeCell ref="DM46:DR46"/>
    <mergeCell ref="DS46:DX46"/>
    <mergeCell ref="DY46:ED46"/>
    <mergeCell ref="EE46:EJ46"/>
    <mergeCell ref="EK46:EQ46"/>
    <mergeCell ref="ER46:EW46"/>
    <mergeCell ref="HJ44:HQ44"/>
    <mergeCell ref="HC40:HI40"/>
    <mergeCell ref="GU40:HB40"/>
    <mergeCell ref="GM40:GT40"/>
    <mergeCell ref="GF40:GL40"/>
    <mergeCell ref="FY40:GE40"/>
    <mergeCell ref="FR40:FX40"/>
    <mergeCell ref="F45:I45"/>
    <mergeCell ref="J45:BF45"/>
    <mergeCell ref="BG45:BL45"/>
    <mergeCell ref="BM45:BR45"/>
    <mergeCell ref="BS45:BX45"/>
    <mergeCell ref="BY45:CD45"/>
    <mergeCell ref="CE45:CJ45"/>
    <mergeCell ref="CK45:CP45"/>
    <mergeCell ref="CQ45:CV45"/>
    <mergeCell ref="CW45:DB45"/>
    <mergeCell ref="DC45:DL45"/>
    <mergeCell ref="DM45:DR45"/>
    <mergeCell ref="DS45:DX45"/>
    <mergeCell ref="DY45:ED45"/>
    <mergeCell ref="EE45:EJ45"/>
    <mergeCell ref="EK45:EQ45"/>
    <mergeCell ref="ER45:EW45"/>
    <mergeCell ref="HJ45:HQ45"/>
    <mergeCell ref="F44:I44"/>
    <mergeCell ref="J44:BF44"/>
    <mergeCell ref="BG44:BL44"/>
    <mergeCell ref="BM44:BR44"/>
    <mergeCell ref="BS44:BX44"/>
    <mergeCell ref="BY44:CD44"/>
    <mergeCell ref="CW40:DB40"/>
    <mergeCell ref="EX66:FC66"/>
    <mergeCell ref="HJ35:HQ35"/>
    <mergeCell ref="FR35:FX35"/>
    <mergeCell ref="FY35:GE35"/>
    <mergeCell ref="GF35:GL35"/>
    <mergeCell ref="GM35:GT35"/>
    <mergeCell ref="GU35:HB35"/>
    <mergeCell ref="HC35:HI35"/>
    <mergeCell ref="EE35:EJ35"/>
    <mergeCell ref="EK35:EQ35"/>
    <mergeCell ref="ER35:EW35"/>
    <mergeCell ref="EX35:FC35"/>
    <mergeCell ref="FD35:FJ35"/>
    <mergeCell ref="FK35:FQ35"/>
    <mergeCell ref="GU43:HB43"/>
    <mergeCell ref="HC43:HI43"/>
    <mergeCell ref="HJ43:HQ43"/>
    <mergeCell ref="FY41:GE41"/>
    <mergeCell ref="HJ42:HQ42"/>
    <mergeCell ref="GF42:GL42"/>
    <mergeCell ref="FY42:GE42"/>
    <mergeCell ref="GM42:GT42"/>
    <mergeCell ref="GU42:HB42"/>
    <mergeCell ref="HC42:HI42"/>
    <mergeCell ref="GF41:GL41"/>
    <mergeCell ref="GM41:GT41"/>
    <mergeCell ref="GU41:HB41"/>
    <mergeCell ref="FY43:GE43"/>
    <mergeCell ref="GF43:GL43"/>
    <mergeCell ref="GM43:GT43"/>
    <mergeCell ref="EE42:EJ42"/>
    <mergeCell ref="EK42:EQ42"/>
    <mergeCell ref="GM59:GT59"/>
    <mergeCell ref="GU59:HB59"/>
    <mergeCell ref="HC59:HI59"/>
    <mergeCell ref="HJ59:HQ59"/>
    <mergeCell ref="GM60:GT60"/>
    <mergeCell ref="GU60:HB60"/>
    <mergeCell ref="HC60:HI60"/>
    <mergeCell ref="HJ60:HQ60"/>
    <mergeCell ref="FY62:GE62"/>
    <mergeCell ref="GF62:GL62"/>
    <mergeCell ref="GM62:GT62"/>
    <mergeCell ref="GU62:HB62"/>
    <mergeCell ref="HC62:HI62"/>
    <mergeCell ref="FY65:GE65"/>
    <mergeCell ref="GF65:GL65"/>
    <mergeCell ref="GM65:GT65"/>
    <mergeCell ref="GU65:HB65"/>
    <mergeCell ref="F55:I55"/>
    <mergeCell ref="GM56:GT56"/>
    <mergeCell ref="GU56:HB56"/>
    <mergeCell ref="FD51:FJ51"/>
    <mergeCell ref="DY44:ED44"/>
    <mergeCell ref="EE44:EJ44"/>
    <mergeCell ref="EK44:EQ44"/>
    <mergeCell ref="ER44:EW44"/>
    <mergeCell ref="EX44:FC44"/>
    <mergeCell ref="FD44:FJ44"/>
    <mergeCell ref="HC45:HI45"/>
    <mergeCell ref="FR44:FX44"/>
    <mergeCell ref="FY44:GE44"/>
    <mergeCell ref="GF44:GL44"/>
    <mergeCell ref="GM44:GT44"/>
    <mergeCell ref="GU44:HB44"/>
    <mergeCell ref="GF53:GL53"/>
    <mergeCell ref="FY51:GE51"/>
    <mergeCell ref="GF51:GL51"/>
    <mergeCell ref="GM51:GT51"/>
    <mergeCell ref="DS51:DX51"/>
    <mergeCell ref="DY51:ED51"/>
    <mergeCell ref="EE51:EJ51"/>
    <mergeCell ref="EK51:EQ51"/>
    <mergeCell ref="FK44:FQ44"/>
    <mergeCell ref="HC44:HI44"/>
    <mergeCell ref="CK44:CP44"/>
    <mergeCell ref="BS51:BX51"/>
    <mergeCell ref="BY51:CD51"/>
    <mergeCell ref="BG52:BL52"/>
    <mergeCell ref="BM52:BR52"/>
    <mergeCell ref="BS52:BX52"/>
    <mergeCell ref="CK57:CP57"/>
    <mergeCell ref="FK54:FQ54"/>
    <mergeCell ref="FR54:FX54"/>
    <mergeCell ref="DY54:ED54"/>
    <mergeCell ref="EE54:EJ54"/>
    <mergeCell ref="EK54:EQ54"/>
    <mergeCell ref="ER54:EW54"/>
    <mergeCell ref="EX54:FC54"/>
    <mergeCell ref="CK54:CP54"/>
    <mergeCell ref="CQ54:CV54"/>
    <mergeCell ref="ER57:EW57"/>
    <mergeCell ref="EX57:FC57"/>
    <mergeCell ref="CW54:DB54"/>
    <mergeCell ref="DC54:DL54"/>
    <mergeCell ref="CE54:CJ54"/>
    <mergeCell ref="DC59:DL59"/>
    <mergeCell ref="EE59:EJ59"/>
    <mergeCell ref="EK59:EQ59"/>
    <mergeCell ref="EK56:EQ56"/>
    <mergeCell ref="ER56:EW56"/>
    <mergeCell ref="ER59:EW59"/>
    <mergeCell ref="EX59:FC59"/>
    <mergeCell ref="DM59:DR59"/>
    <mergeCell ref="DS59:DX59"/>
    <mergeCell ref="DY59:ED59"/>
    <mergeCell ref="HJ57:HQ57"/>
    <mergeCell ref="F59:I59"/>
    <mergeCell ref="J59:BF59"/>
    <mergeCell ref="BG59:BL59"/>
    <mergeCell ref="BM59:BR59"/>
    <mergeCell ref="BS59:BX59"/>
    <mergeCell ref="BY59:CD59"/>
    <mergeCell ref="CE59:CJ59"/>
    <mergeCell ref="CK59:CP59"/>
    <mergeCell ref="CQ59:CV59"/>
    <mergeCell ref="FR57:FX57"/>
    <mergeCell ref="FY57:GE57"/>
    <mergeCell ref="GF57:GL57"/>
    <mergeCell ref="GM57:GT57"/>
    <mergeCell ref="GU57:HB57"/>
    <mergeCell ref="HC57:HI57"/>
    <mergeCell ref="EE57:EJ57"/>
    <mergeCell ref="EK57:EQ57"/>
    <mergeCell ref="FY59:GE59"/>
    <mergeCell ref="CQ57:CV57"/>
    <mergeCell ref="CW57:DB57"/>
    <mergeCell ref="DC57:DL57"/>
    <mergeCell ref="DM57:DR57"/>
    <mergeCell ref="DS57:DX57"/>
    <mergeCell ref="DY57:ED57"/>
    <mergeCell ref="CW59:DB59"/>
    <mergeCell ref="F57:I57"/>
    <mergeCell ref="J57:BF57"/>
    <mergeCell ref="BG57:BL57"/>
    <mergeCell ref="BM57:BR57"/>
    <mergeCell ref="BS57:BX57"/>
    <mergeCell ref="BY57:CD57"/>
    <mergeCell ref="BY52:CD52"/>
    <mergeCell ref="CE52:CJ52"/>
    <mergeCell ref="CK52:CP52"/>
    <mergeCell ref="CQ52:CV52"/>
    <mergeCell ref="CW52:DB52"/>
    <mergeCell ref="DC52:DL52"/>
    <mergeCell ref="DM52:DR52"/>
    <mergeCell ref="DS52:DX52"/>
    <mergeCell ref="DY52:ED52"/>
    <mergeCell ref="BY43:CD43"/>
    <mergeCell ref="CE43:CJ43"/>
    <mergeCell ref="CK43:CP43"/>
    <mergeCell ref="CQ43:CV43"/>
    <mergeCell ref="CQ44:CV44"/>
    <mergeCell ref="CW44:DB44"/>
    <mergeCell ref="DC44:DL44"/>
    <mergeCell ref="DM44:DR44"/>
    <mergeCell ref="DS44:DX44"/>
    <mergeCell ref="CW43:DB43"/>
    <mergeCell ref="DC43:DL43"/>
    <mergeCell ref="DM43:DR43"/>
    <mergeCell ref="DS43:DX43"/>
    <mergeCell ref="DY43:ED43"/>
    <mergeCell ref="ER51:EW51"/>
    <mergeCell ref="EX51:FC51"/>
    <mergeCell ref="CE51:CJ51"/>
    <mergeCell ref="CK51:CP51"/>
    <mergeCell ref="CQ51:CV51"/>
    <mergeCell ref="CW51:DB51"/>
    <mergeCell ref="DC51:DL51"/>
    <mergeCell ref="DM51:DR51"/>
    <mergeCell ref="FD54:FJ54"/>
    <mergeCell ref="HC52:HI52"/>
    <mergeCell ref="GU51:HB51"/>
    <mergeCell ref="HC51:HI51"/>
    <mergeCell ref="FR52:FX52"/>
    <mergeCell ref="FY52:GE52"/>
    <mergeCell ref="GF52:GL52"/>
    <mergeCell ref="GM52:GT52"/>
    <mergeCell ref="GU52:HB52"/>
    <mergeCell ref="GM53:GT53"/>
    <mergeCell ref="FY53:GE53"/>
    <mergeCell ref="EE52:EJ52"/>
    <mergeCell ref="EK52:EQ52"/>
    <mergeCell ref="ER52:EW52"/>
    <mergeCell ref="FK46:FQ46"/>
    <mergeCell ref="FK51:FQ51"/>
    <mergeCell ref="FR51:FX51"/>
    <mergeCell ref="EE43:EJ43"/>
    <mergeCell ref="EK43:EQ43"/>
    <mergeCell ref="ER43:EW43"/>
    <mergeCell ref="EX43:FC43"/>
    <mergeCell ref="FD43:FJ43"/>
    <mergeCell ref="FK43:FQ43"/>
    <mergeCell ref="FR43:FX43"/>
    <mergeCell ref="EX46:FC46"/>
    <mergeCell ref="FD46:FJ46"/>
    <mergeCell ref="CE44:CJ44"/>
    <mergeCell ref="F41:I41"/>
    <mergeCell ref="J41:BF41"/>
    <mergeCell ref="BG41:BL41"/>
    <mergeCell ref="BM41:BR41"/>
    <mergeCell ref="BS41:BX41"/>
    <mergeCell ref="BY41:CD41"/>
    <mergeCell ref="CE41:CJ41"/>
    <mergeCell ref="CK41:CP41"/>
    <mergeCell ref="F42:I42"/>
    <mergeCell ref="J42:BF42"/>
    <mergeCell ref="DS41:DX41"/>
    <mergeCell ref="DY41:ED41"/>
    <mergeCell ref="FK41:FQ41"/>
    <mergeCell ref="FR41:FX41"/>
    <mergeCell ref="F43:I43"/>
    <mergeCell ref="J43:BF43"/>
    <mergeCell ref="BG43:BL43"/>
    <mergeCell ref="BM43:BR43"/>
    <mergeCell ref="BS43:BX43"/>
    <mergeCell ref="HC38:HI38"/>
    <mergeCell ref="HJ38:HQ38"/>
    <mergeCell ref="F39:I39"/>
    <mergeCell ref="J39:BF39"/>
    <mergeCell ref="BG39:BL39"/>
    <mergeCell ref="BM39:BR39"/>
    <mergeCell ref="BS39:BX39"/>
    <mergeCell ref="BY39:CD39"/>
    <mergeCell ref="CE39:CJ39"/>
    <mergeCell ref="FD38:FJ38"/>
    <mergeCell ref="FK38:FQ38"/>
    <mergeCell ref="FR38:FX38"/>
    <mergeCell ref="FY38:GE38"/>
    <mergeCell ref="GF38:GL38"/>
    <mergeCell ref="GM38:GT38"/>
    <mergeCell ref="DS38:DX38"/>
    <mergeCell ref="CW38:DB38"/>
    <mergeCell ref="DC38:DL38"/>
    <mergeCell ref="DM38:DR38"/>
    <mergeCell ref="CE38:CJ38"/>
    <mergeCell ref="CK38:CP38"/>
    <mergeCell ref="F38:I38"/>
    <mergeCell ref="J38:BF38"/>
    <mergeCell ref="BG38:BL38"/>
    <mergeCell ref="BM38:BR38"/>
    <mergeCell ref="BS38:BX38"/>
    <mergeCell ref="BY38:CD38"/>
    <mergeCell ref="CQ38:CV38"/>
    <mergeCell ref="ER38:EW38"/>
    <mergeCell ref="EX38:FC38"/>
    <mergeCell ref="DY38:ED38"/>
    <mergeCell ref="EE38:EJ38"/>
    <mergeCell ref="EK38:EQ38"/>
    <mergeCell ref="GU34:HB34"/>
    <mergeCell ref="EX33:FC33"/>
    <mergeCell ref="FD33:FJ33"/>
    <mergeCell ref="FK33:FQ33"/>
    <mergeCell ref="FR33:FX33"/>
    <mergeCell ref="FY33:GE33"/>
    <mergeCell ref="GF33:GL33"/>
    <mergeCell ref="GM33:GT33"/>
    <mergeCell ref="GU33:HB33"/>
    <mergeCell ref="CQ35:CV35"/>
    <mergeCell ref="CW35:DB35"/>
    <mergeCell ref="DC35:DL35"/>
    <mergeCell ref="DM35:DR35"/>
    <mergeCell ref="DS35:DX35"/>
    <mergeCell ref="DY35:ED35"/>
    <mergeCell ref="CK35:CP35"/>
    <mergeCell ref="GU36:HB36"/>
    <mergeCell ref="GU37:HB37"/>
    <mergeCell ref="FK37:FQ37"/>
    <mergeCell ref="FR37:FX37"/>
    <mergeCell ref="FY37:GE37"/>
    <mergeCell ref="GF37:GL37"/>
    <mergeCell ref="GM37:GT37"/>
    <mergeCell ref="FK36:FQ36"/>
    <mergeCell ref="FY34:GE34"/>
    <mergeCell ref="GF34:GL34"/>
    <mergeCell ref="GM34:GT34"/>
    <mergeCell ref="DY37:ED37"/>
    <mergeCell ref="BY35:CD35"/>
    <mergeCell ref="GU38:HB38"/>
    <mergeCell ref="EX31:FC31"/>
    <mergeCell ref="FD31:FJ31"/>
    <mergeCell ref="FK31:FQ31"/>
    <mergeCell ref="FR31:FX31"/>
    <mergeCell ref="CW31:DB31"/>
    <mergeCell ref="DC31:DL31"/>
    <mergeCell ref="DM31:DR31"/>
    <mergeCell ref="DS31:DX31"/>
    <mergeCell ref="DY31:ED31"/>
    <mergeCell ref="EE31:EJ31"/>
    <mergeCell ref="EK33:EQ33"/>
    <mergeCell ref="ER34:EW34"/>
    <mergeCell ref="EK34:EQ34"/>
    <mergeCell ref="ER33:EW33"/>
    <mergeCell ref="EK31:EQ31"/>
    <mergeCell ref="ER31:EW31"/>
    <mergeCell ref="DS32:DX32"/>
    <mergeCell ref="DM32:DR32"/>
    <mergeCell ref="DC32:DL32"/>
    <mergeCell ref="CW32:DB32"/>
    <mergeCell ref="GF32:GL32"/>
    <mergeCell ref="FY32:GE32"/>
    <mergeCell ref="FR32:FX32"/>
    <mergeCell ref="FK32:FQ32"/>
    <mergeCell ref="FD32:FJ32"/>
    <mergeCell ref="EX32:FC32"/>
    <mergeCell ref="ER32:EW32"/>
    <mergeCell ref="EK32:EQ32"/>
    <mergeCell ref="EE32:EJ32"/>
    <mergeCell ref="DY32:ED32"/>
    <mergeCell ref="EK28:EQ28"/>
    <mergeCell ref="ER28:EW28"/>
    <mergeCell ref="EX28:FC28"/>
    <mergeCell ref="FD28:FJ28"/>
    <mergeCell ref="FK28:FQ28"/>
    <mergeCell ref="EE28:EJ28"/>
    <mergeCell ref="GM36:GT36"/>
    <mergeCell ref="FD36:FJ36"/>
    <mergeCell ref="FD37:FJ37"/>
    <mergeCell ref="EK37:EQ37"/>
    <mergeCell ref="CQ28:CV28"/>
    <mergeCell ref="CW28:DB28"/>
    <mergeCell ref="DC28:DL28"/>
    <mergeCell ref="DM28:DR28"/>
    <mergeCell ref="DS28:DX28"/>
    <mergeCell ref="DY28:ED28"/>
    <mergeCell ref="GF29:GL29"/>
    <mergeCell ref="GM29:GT29"/>
    <mergeCell ref="FD29:FJ29"/>
    <mergeCell ref="FK29:FQ29"/>
    <mergeCell ref="FR29:FX29"/>
    <mergeCell ref="GF36:GL36"/>
    <mergeCell ref="F29:I29"/>
    <mergeCell ref="J29:BF29"/>
    <mergeCell ref="BG29:BL29"/>
    <mergeCell ref="F28:I28"/>
    <mergeCell ref="J28:BF28"/>
    <mergeCell ref="BG28:BL28"/>
    <mergeCell ref="BM28:BR28"/>
    <mergeCell ref="BS28:BX28"/>
    <mergeCell ref="BY28:CD28"/>
    <mergeCell ref="CE28:CJ28"/>
    <mergeCell ref="CK28:CP28"/>
    <mergeCell ref="CQ29:CV29"/>
    <mergeCell ref="CW29:DB29"/>
    <mergeCell ref="DC29:DL29"/>
    <mergeCell ref="F27:I27"/>
    <mergeCell ref="J27:BF27"/>
    <mergeCell ref="BG27:BL27"/>
    <mergeCell ref="BM27:BR27"/>
    <mergeCell ref="BS27:BX27"/>
    <mergeCell ref="BY27:CD27"/>
    <mergeCell ref="CE27:CJ27"/>
    <mergeCell ref="CQ27:CV27"/>
    <mergeCell ref="CW27:DB27"/>
    <mergeCell ref="DC27:DL27"/>
    <mergeCell ref="CK27:CP27"/>
    <mergeCell ref="HC25:HI25"/>
    <mergeCell ref="HJ25:HQ25"/>
    <mergeCell ref="FK22:FQ22"/>
    <mergeCell ref="FR22:FX22"/>
    <mergeCell ref="FY22:GE22"/>
    <mergeCell ref="EE25:EJ25"/>
    <mergeCell ref="DY26:ED26"/>
    <mergeCell ref="EE26:EJ26"/>
    <mergeCell ref="EK26:EQ26"/>
    <mergeCell ref="ER26:EW26"/>
    <mergeCell ref="EX26:FC26"/>
    <mergeCell ref="FD26:FJ26"/>
    <mergeCell ref="CK26:CP26"/>
    <mergeCell ref="CQ26:CV26"/>
    <mergeCell ref="CW26:DB26"/>
    <mergeCell ref="DC26:DL26"/>
    <mergeCell ref="DM26:DR26"/>
    <mergeCell ref="DS26:DX26"/>
    <mergeCell ref="CQ25:CV25"/>
    <mergeCell ref="CW25:DB25"/>
    <mergeCell ref="GM25:GT25"/>
    <mergeCell ref="GF24:GL24"/>
    <mergeCell ref="EK25:EQ25"/>
    <mergeCell ref="ER25:EW25"/>
    <mergeCell ref="HJ26:HQ26"/>
    <mergeCell ref="DS27:DX27"/>
    <mergeCell ref="DY27:ED27"/>
    <mergeCell ref="HC23:HI23"/>
    <mergeCell ref="HJ23:HQ23"/>
    <mergeCell ref="DC25:DL25"/>
    <mergeCell ref="DM25:DR25"/>
    <mergeCell ref="DS25:DX25"/>
    <mergeCell ref="DY25:ED25"/>
    <mergeCell ref="EX25:FC25"/>
    <mergeCell ref="FD25:FJ25"/>
    <mergeCell ref="FK25:FQ25"/>
    <mergeCell ref="FR25:FX25"/>
    <mergeCell ref="FY25:GE25"/>
    <mergeCell ref="GF25:GL25"/>
    <mergeCell ref="F26:I26"/>
    <mergeCell ref="J26:BF26"/>
    <mergeCell ref="BG26:BL26"/>
    <mergeCell ref="BM26:BR26"/>
    <mergeCell ref="BS26:BX26"/>
    <mergeCell ref="BY26:CD26"/>
    <mergeCell ref="CE26:CJ26"/>
    <mergeCell ref="GU23:HB23"/>
    <mergeCell ref="FR23:FX23"/>
    <mergeCell ref="FY23:GE23"/>
    <mergeCell ref="GF23:GL23"/>
    <mergeCell ref="GM23:GT23"/>
    <mergeCell ref="DS23:DX23"/>
    <mergeCell ref="DY23:ED23"/>
    <mergeCell ref="EE23:EJ23"/>
    <mergeCell ref="EK23:EQ23"/>
    <mergeCell ref="ER23:EW23"/>
    <mergeCell ref="EX23:FC23"/>
    <mergeCell ref="CE23:CJ23"/>
    <mergeCell ref="CK23:CP23"/>
    <mergeCell ref="CQ23:CV23"/>
    <mergeCell ref="CW23:DB23"/>
    <mergeCell ref="DC23:DL23"/>
    <mergeCell ref="DM23:DR23"/>
    <mergeCell ref="BY24:CD24"/>
    <mergeCell ref="CE24:CJ24"/>
    <mergeCell ref="CK24:CP24"/>
    <mergeCell ref="F23:I23"/>
    <mergeCell ref="J23:BF23"/>
    <mergeCell ref="BG23:BL23"/>
    <mergeCell ref="BM23:BR23"/>
    <mergeCell ref="BS23:BX23"/>
    <mergeCell ref="BY23:CD23"/>
    <mergeCell ref="GM24:GT24"/>
    <mergeCell ref="CQ24:CV24"/>
    <mergeCell ref="CW24:DB24"/>
    <mergeCell ref="DC24:DL24"/>
    <mergeCell ref="DM24:DR24"/>
    <mergeCell ref="DS24:DX24"/>
    <mergeCell ref="DY24:ED24"/>
    <mergeCell ref="EE24:EJ24"/>
    <mergeCell ref="EK24:EQ24"/>
    <mergeCell ref="BS24:BX24"/>
    <mergeCell ref="FY24:GE24"/>
    <mergeCell ref="FD23:FJ23"/>
    <mergeCell ref="FK23:FQ23"/>
    <mergeCell ref="FD24:FJ24"/>
    <mergeCell ref="FK24:FQ24"/>
    <mergeCell ref="ER24:EW24"/>
    <mergeCell ref="FR24:FX24"/>
    <mergeCell ref="HJ21:HQ21"/>
    <mergeCell ref="EK21:EQ21"/>
    <mergeCell ref="ER21:EW21"/>
    <mergeCell ref="EX21:FC21"/>
    <mergeCell ref="FD21:FJ21"/>
    <mergeCell ref="FK21:FQ21"/>
    <mergeCell ref="FR21:FX21"/>
    <mergeCell ref="BG21:BL21"/>
    <mergeCell ref="BM21:BR21"/>
    <mergeCell ref="BS21:BX21"/>
    <mergeCell ref="BY21:CD21"/>
    <mergeCell ref="CE21:CJ21"/>
    <mergeCell ref="CK21:CP21"/>
    <mergeCell ref="CQ21:CV21"/>
    <mergeCell ref="GF22:GL22"/>
    <mergeCell ref="GM22:GT22"/>
    <mergeCell ref="GU22:HB22"/>
    <mergeCell ref="HC22:HI22"/>
    <mergeCell ref="EX22:FC22"/>
    <mergeCell ref="FD22:FJ22"/>
    <mergeCell ref="HJ22:HQ22"/>
    <mergeCell ref="F21:I21"/>
    <mergeCell ref="J21:BF21"/>
    <mergeCell ref="F20:I20"/>
    <mergeCell ref="J20:BF20"/>
    <mergeCell ref="BG20:BL20"/>
    <mergeCell ref="BM20:BR20"/>
    <mergeCell ref="BS20:BX20"/>
    <mergeCell ref="BY20:CD20"/>
    <mergeCell ref="CE20:CJ20"/>
    <mergeCell ref="CK20:CP20"/>
    <mergeCell ref="EE21:EJ21"/>
    <mergeCell ref="FD20:FJ20"/>
    <mergeCell ref="FK20:FQ20"/>
    <mergeCell ref="FR20:FX20"/>
    <mergeCell ref="FY20:GE20"/>
    <mergeCell ref="GU21:HB21"/>
    <mergeCell ref="HC21:HI21"/>
    <mergeCell ref="CW21:DB21"/>
    <mergeCell ref="DC21:DL21"/>
    <mergeCell ref="DM21:DR21"/>
    <mergeCell ref="DS21:DX21"/>
    <mergeCell ref="DY21:ED21"/>
    <mergeCell ref="GF20:GL20"/>
    <mergeCell ref="CQ19:CV19"/>
    <mergeCell ref="CW19:DB19"/>
    <mergeCell ref="DC19:DL19"/>
    <mergeCell ref="FK19:FQ19"/>
    <mergeCell ref="FR19:FX19"/>
    <mergeCell ref="FY19:GE19"/>
    <mergeCell ref="DM19:DR19"/>
    <mergeCell ref="DS19:DX19"/>
    <mergeCell ref="DY19:ED19"/>
    <mergeCell ref="EE19:EJ19"/>
    <mergeCell ref="EK19:EQ19"/>
    <mergeCell ref="ER19:EW19"/>
    <mergeCell ref="EX19:FC19"/>
    <mergeCell ref="FD19:FJ19"/>
    <mergeCell ref="CQ20:CV20"/>
    <mergeCell ref="CW20:DB20"/>
    <mergeCell ref="DC20:DL20"/>
    <mergeCell ref="DM20:DR20"/>
    <mergeCell ref="DS20:DX20"/>
    <mergeCell ref="DY20:ED20"/>
    <mergeCell ref="EE20:EJ20"/>
    <mergeCell ref="EK20:EQ20"/>
    <mergeCell ref="ER20:EW20"/>
    <mergeCell ref="EX20:FC20"/>
    <mergeCell ref="F19:I19"/>
    <mergeCell ref="J19:BF19"/>
    <mergeCell ref="BG19:BL19"/>
    <mergeCell ref="BM19:BR19"/>
    <mergeCell ref="BS19:BX19"/>
    <mergeCell ref="BY19:CD19"/>
    <mergeCell ref="CE19:CJ19"/>
    <mergeCell ref="GU25:HB25"/>
    <mergeCell ref="DM27:DR27"/>
    <mergeCell ref="EE27:EJ27"/>
    <mergeCell ref="EK27:EQ27"/>
    <mergeCell ref="ER27:EW27"/>
    <mergeCell ref="EX27:FC27"/>
    <mergeCell ref="FD27:FJ27"/>
    <mergeCell ref="FK27:FQ27"/>
    <mergeCell ref="FR27:FX27"/>
    <mergeCell ref="FY27:GE27"/>
    <mergeCell ref="GF27:GL27"/>
    <mergeCell ref="GM27:GT27"/>
    <mergeCell ref="EX24:FC24"/>
    <mergeCell ref="GF19:GL19"/>
    <mergeCell ref="GM19:GT19"/>
    <mergeCell ref="FY21:GE21"/>
    <mergeCell ref="GF21:GL21"/>
    <mergeCell ref="GM21:GT21"/>
    <mergeCell ref="GU19:HB19"/>
    <mergeCell ref="FK26:FQ26"/>
    <mergeCell ref="FR26:FX26"/>
    <mergeCell ref="FY26:GE26"/>
    <mergeCell ref="GF26:GL26"/>
    <mergeCell ref="GM26:GT26"/>
    <mergeCell ref="GU26:HB26"/>
    <mergeCell ref="F69:HQ70"/>
    <mergeCell ref="F37:I37"/>
    <mergeCell ref="J37:BF37"/>
    <mergeCell ref="BG37:BL37"/>
    <mergeCell ref="BM37:BR37"/>
    <mergeCell ref="BS37:BX37"/>
    <mergeCell ref="BY37:CD37"/>
    <mergeCell ref="FD57:FJ57"/>
    <mergeCell ref="ER37:EW37"/>
    <mergeCell ref="EX37:FC37"/>
    <mergeCell ref="CE37:CJ37"/>
    <mergeCell ref="CK37:CP37"/>
    <mergeCell ref="CQ37:CV37"/>
    <mergeCell ref="CW37:DB37"/>
    <mergeCell ref="DC37:DL37"/>
    <mergeCell ref="DM37:DR37"/>
    <mergeCell ref="GU27:HB27"/>
    <mergeCell ref="HC27:HI27"/>
    <mergeCell ref="HJ27:HQ27"/>
    <mergeCell ref="DM29:DR29"/>
    <mergeCell ref="DS29:DX29"/>
    <mergeCell ref="DY29:ED29"/>
    <mergeCell ref="EE29:EJ29"/>
    <mergeCell ref="EK29:EQ29"/>
    <mergeCell ref="ER29:EW29"/>
    <mergeCell ref="EX29:FC29"/>
    <mergeCell ref="HJ33:HQ33"/>
    <mergeCell ref="FY31:GE31"/>
    <mergeCell ref="GF31:GL31"/>
    <mergeCell ref="GM31:GT31"/>
    <mergeCell ref="GU31:HB31"/>
    <mergeCell ref="HC31:HI31"/>
    <mergeCell ref="FD17:FJ17"/>
    <mergeCell ref="FK17:FQ17"/>
    <mergeCell ref="FR17:FX17"/>
    <mergeCell ref="HC37:HI37"/>
    <mergeCell ref="HJ37:HQ37"/>
    <mergeCell ref="FY17:GE17"/>
    <mergeCell ref="GF17:GL17"/>
    <mergeCell ref="F24:I24"/>
    <mergeCell ref="J24:BF24"/>
    <mergeCell ref="BG24:BL24"/>
    <mergeCell ref="F17:I17"/>
    <mergeCell ref="J17:BF17"/>
    <mergeCell ref="BG17:BL17"/>
    <mergeCell ref="BM17:BR17"/>
    <mergeCell ref="BS17:BX17"/>
    <mergeCell ref="GU24:HB24"/>
    <mergeCell ref="HC24:HI24"/>
    <mergeCell ref="HJ24:HQ24"/>
    <mergeCell ref="F25:I25"/>
    <mergeCell ref="J25:BF25"/>
    <mergeCell ref="BG25:BL25"/>
    <mergeCell ref="BM25:BR25"/>
    <mergeCell ref="BS25:BX25"/>
    <mergeCell ref="BY25:CD25"/>
    <mergeCell ref="CE25:CJ25"/>
    <mergeCell ref="CK25:CP25"/>
    <mergeCell ref="CK19:CP19"/>
    <mergeCell ref="DY36:ED36"/>
    <mergeCell ref="CK36:CP36"/>
    <mergeCell ref="HC36:HI36"/>
    <mergeCell ref="HJ36:HQ36"/>
    <mergeCell ref="FR36:FX36"/>
    <mergeCell ref="CE15:DB15"/>
    <mergeCell ref="DM15:DR15"/>
    <mergeCell ref="DS15:DX15"/>
    <mergeCell ref="DY15:ED15"/>
    <mergeCell ref="EE15:EJ15"/>
    <mergeCell ref="EX14:FC15"/>
    <mergeCell ref="FD14:FJ15"/>
    <mergeCell ref="FK14:GT14"/>
    <mergeCell ref="FK16:HQ16"/>
    <mergeCell ref="GU14:HB15"/>
    <mergeCell ref="HC14:HI15"/>
    <mergeCell ref="HJ14:HQ15"/>
    <mergeCell ref="BG16:BL16"/>
    <mergeCell ref="CW17:DB17"/>
    <mergeCell ref="DC17:DL17"/>
    <mergeCell ref="CQ16:CV16"/>
    <mergeCell ref="CW16:DB16"/>
    <mergeCell ref="DC16:DL16"/>
    <mergeCell ref="DM16:FJ16"/>
    <mergeCell ref="DM17:DR17"/>
    <mergeCell ref="DS17:DX17"/>
    <mergeCell ref="DY17:ED17"/>
    <mergeCell ref="EE17:EJ17"/>
    <mergeCell ref="EK17:EQ17"/>
    <mergeCell ref="ER17:EW17"/>
    <mergeCell ref="BY17:CD17"/>
    <mergeCell ref="CE17:CJ17"/>
    <mergeCell ref="GM17:GT17"/>
    <mergeCell ref="GU17:HB17"/>
    <mergeCell ref="HC17:HI17"/>
    <mergeCell ref="HJ17:HQ17"/>
    <mergeCell ref="EX17:FC17"/>
    <mergeCell ref="GJ1:HQ1"/>
    <mergeCell ref="F22:I22"/>
    <mergeCell ref="J22:BF22"/>
    <mergeCell ref="BG22:BL22"/>
    <mergeCell ref="BM22:BR22"/>
    <mergeCell ref="BS22:BX22"/>
    <mergeCell ref="BY22:CD22"/>
    <mergeCell ref="CE22:CJ22"/>
    <mergeCell ref="CK22:CP22"/>
    <mergeCell ref="CQ22:CV22"/>
    <mergeCell ref="CW22:DB22"/>
    <mergeCell ref="DC22:DL22"/>
    <mergeCell ref="DM22:DR22"/>
    <mergeCell ref="DS22:DX22"/>
    <mergeCell ref="DY22:ED22"/>
    <mergeCell ref="EE22:EJ22"/>
    <mergeCell ref="EK22:EQ22"/>
    <mergeCell ref="ER22:EW22"/>
    <mergeCell ref="BM16:BR16"/>
    <mergeCell ref="BS16:BX16"/>
    <mergeCell ref="BY16:CD16"/>
    <mergeCell ref="CK17:CP17"/>
    <mergeCell ref="CQ17:CV17"/>
    <mergeCell ref="GM20:GT20"/>
    <mergeCell ref="GU20:HB20"/>
    <mergeCell ref="HC20:HI20"/>
    <mergeCell ref="HJ20:HQ20"/>
    <mergeCell ref="HN9:HQ9"/>
    <mergeCell ref="F11:HQ11"/>
    <mergeCell ref="F13:I16"/>
    <mergeCell ref="J13:BF16"/>
    <mergeCell ref="BG13:CD14"/>
    <mergeCell ref="BM24:BR24"/>
    <mergeCell ref="GU29:HB29"/>
    <mergeCell ref="HC29:HI29"/>
    <mergeCell ref="HJ29:HQ29"/>
    <mergeCell ref="EX30:FC30"/>
    <mergeCell ref="FD30:FJ30"/>
    <mergeCell ref="FK30:FQ30"/>
    <mergeCell ref="FR30:FX30"/>
    <mergeCell ref="F30:I30"/>
    <mergeCell ref="J30:BF30"/>
    <mergeCell ref="BG30:BL30"/>
    <mergeCell ref="BM30:BR30"/>
    <mergeCell ref="BS30:BX30"/>
    <mergeCell ref="BY30:CD30"/>
    <mergeCell ref="CE30:CJ30"/>
    <mergeCell ref="CK30:CP30"/>
    <mergeCell ref="CQ30:CV30"/>
    <mergeCell ref="CW30:DB30"/>
    <mergeCell ref="DC30:DL30"/>
    <mergeCell ref="DM30:DR30"/>
    <mergeCell ref="DS30:DX30"/>
    <mergeCell ref="DY30:ED30"/>
    <mergeCell ref="EE30:EJ30"/>
    <mergeCell ref="EK30:EQ30"/>
    <mergeCell ref="ER30:EW30"/>
    <mergeCell ref="BM29:BR29"/>
    <mergeCell ref="BS29:BX29"/>
    <mergeCell ref="BY29:CD29"/>
    <mergeCell ref="CE29:CJ29"/>
    <mergeCell ref="CK29:CP29"/>
    <mergeCell ref="FY29:GE29"/>
    <mergeCell ref="HJ30:HQ30"/>
    <mergeCell ref="HJ31:HQ31"/>
    <mergeCell ref="HC34:HI34"/>
    <mergeCell ref="HJ34:HQ34"/>
    <mergeCell ref="FR34:FX34"/>
    <mergeCell ref="FK34:FQ34"/>
    <mergeCell ref="A65:E65"/>
    <mergeCell ref="CW34:DB34"/>
    <mergeCell ref="DC34:DL34"/>
    <mergeCell ref="DM34:DR34"/>
    <mergeCell ref="DS34:DX34"/>
    <mergeCell ref="DY34:ED34"/>
    <mergeCell ref="EE34:EJ34"/>
    <mergeCell ref="A33:E33"/>
    <mergeCell ref="A34:E34"/>
    <mergeCell ref="FY30:GE30"/>
    <mergeCell ref="GF30:GL30"/>
    <mergeCell ref="GM30:GT30"/>
    <mergeCell ref="GU30:HB30"/>
    <mergeCell ref="HC30:HI30"/>
    <mergeCell ref="CQ36:CV36"/>
    <mergeCell ref="HJ32:HQ32"/>
    <mergeCell ref="HC32:HI32"/>
    <mergeCell ref="GU32:HB32"/>
    <mergeCell ref="GM32:GT32"/>
    <mergeCell ref="FY36:GE36"/>
    <mergeCell ref="A55:E55"/>
    <mergeCell ref="A56:E56"/>
    <mergeCell ref="A57:E57"/>
    <mergeCell ref="A58:E58"/>
    <mergeCell ref="A59:E59"/>
    <mergeCell ref="A60:E60"/>
    <mergeCell ref="A61:E61"/>
    <mergeCell ref="A13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50:E50"/>
    <mergeCell ref="A51:E51"/>
    <mergeCell ref="A52:E52"/>
    <mergeCell ref="A53:E53"/>
    <mergeCell ref="A54:E54"/>
    <mergeCell ref="HC33:HI33"/>
    <mergeCell ref="HC26:HI26"/>
    <mergeCell ref="CE13:DB14"/>
    <mergeCell ref="DC13:DL15"/>
    <mergeCell ref="DM13:HQ13"/>
    <mergeCell ref="DM14:EQ14"/>
    <mergeCell ref="ER14:EW15"/>
    <mergeCell ref="CE16:CJ16"/>
    <mergeCell ref="CK16:CP16"/>
    <mergeCell ref="EK15:EQ15"/>
    <mergeCell ref="FK15:FQ15"/>
    <mergeCell ref="FR15:FX15"/>
    <mergeCell ref="FY15:GE15"/>
    <mergeCell ref="GF15:GL15"/>
    <mergeCell ref="GM15:GT15"/>
    <mergeCell ref="BG15:CD15"/>
    <mergeCell ref="A62:E62"/>
    <mergeCell ref="A63:E63"/>
    <mergeCell ref="A64:E64"/>
    <mergeCell ref="A27:E27"/>
    <mergeCell ref="A28:E28"/>
    <mergeCell ref="A29:E29"/>
    <mergeCell ref="A30:E30"/>
    <mergeCell ref="A31:E31"/>
    <mergeCell ref="A32:E32"/>
    <mergeCell ref="A66:E66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</mergeCells>
  <pageMargins left="0.27559055118110237" right="0.23622047244094491" top="0.78740157480314965" bottom="0.39370078740157483" header="0.19685039370078741" footer="0.19685039370078741"/>
  <pageSetup paperSize="9" scale="73" fitToHeight="0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T36"/>
  <sheetViews>
    <sheetView view="pageBreakPreview" zoomScale="90" zoomScaleNormal="100" zoomScaleSheetLayoutView="90" workbookViewId="0">
      <pane xSplit="39" ySplit="11" topLeftCell="BL12" activePane="bottomRight" state="frozen"/>
      <selection pane="topRight" activeCell="AN1" sqref="AN1"/>
      <selection pane="bottomLeft" activeCell="A12" sqref="A12"/>
      <selection pane="bottomRight" activeCell="A12" sqref="A12:XFD27"/>
    </sheetView>
  </sheetViews>
  <sheetFormatPr defaultColWidth="0.85546875" defaultRowHeight="11.25" x14ac:dyDescent="0.2"/>
  <cols>
    <col min="1" max="60" width="0.85546875" style="10"/>
    <col min="61" max="61" width="6" style="10" customWidth="1"/>
    <col min="62" max="117" width="0.85546875" style="10"/>
    <col min="118" max="118" width="2" style="10" customWidth="1"/>
    <col min="119" max="125" width="0.85546875" style="10"/>
    <col min="126" max="126" width="2.140625" style="10" customWidth="1"/>
    <col min="127" max="133" width="0.85546875" style="10"/>
    <col min="134" max="134" width="2.7109375" style="10" customWidth="1"/>
    <col min="135" max="141" width="0.85546875" style="10"/>
    <col min="142" max="142" width="2" style="10" customWidth="1"/>
    <col min="143" max="182" width="0.85546875" style="10"/>
    <col min="183" max="183" width="3.140625" style="10" customWidth="1"/>
    <col min="184" max="184" width="9.85546875" style="10" customWidth="1"/>
    <col min="185" max="202" width="0.85546875" style="10"/>
    <col min="203" max="203" width="7.140625" style="10" customWidth="1"/>
    <col min="204" max="204" width="1.42578125" style="10" customWidth="1"/>
    <col min="205" max="235" width="1" style="10" customWidth="1"/>
    <col min="236" max="270" width="0.85546875" style="10"/>
    <col min="271" max="271" width="0.85546875" style="10" customWidth="1"/>
    <col min="272" max="317" width="0.85546875" style="10"/>
    <col min="318" max="318" width="2.42578125" style="10" customWidth="1"/>
    <col min="319" max="332" width="0.85546875" style="10"/>
    <col min="333" max="333" width="2.42578125" style="10" bestFit="1" customWidth="1"/>
    <col min="334" max="16384" width="0.85546875" style="10"/>
  </cols>
  <sheetData>
    <row r="1" spans="1:332" s="82" customFormat="1" ht="29.25" customHeight="1" x14ac:dyDescent="0.2">
      <c r="KX1" s="164" t="s">
        <v>92</v>
      </c>
      <c r="KY1" s="164"/>
      <c r="KZ1" s="164"/>
      <c r="LA1" s="164"/>
      <c r="LB1" s="164"/>
      <c r="LC1" s="164"/>
      <c r="LD1" s="164"/>
      <c r="LE1" s="164"/>
      <c r="LF1" s="164"/>
      <c r="LG1" s="164"/>
      <c r="LH1" s="164"/>
      <c r="LI1" s="164"/>
      <c r="LJ1" s="164"/>
      <c r="LK1" s="164"/>
      <c r="LL1" s="164"/>
      <c r="LM1" s="164"/>
      <c r="LN1" s="164"/>
      <c r="LO1" s="164"/>
      <c r="LP1" s="164"/>
      <c r="LQ1" s="164"/>
      <c r="LR1" s="164"/>
      <c r="LS1" s="164"/>
      <c r="LT1" s="164"/>
    </row>
    <row r="2" spans="1:332" s="83" customFormat="1" ht="22.5" customHeight="1" x14ac:dyDescent="0.25">
      <c r="A2" s="168" t="s">
        <v>93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68"/>
      <c r="IZ2" s="168"/>
      <c r="JA2" s="168"/>
      <c r="JB2" s="168"/>
      <c r="JC2" s="168"/>
      <c r="JD2" s="168"/>
      <c r="JE2" s="168"/>
      <c r="JF2" s="168"/>
      <c r="JG2" s="168"/>
      <c r="JH2" s="168"/>
      <c r="JI2" s="168"/>
      <c r="JJ2" s="168"/>
      <c r="JK2" s="168"/>
      <c r="JL2" s="168"/>
      <c r="JM2" s="168"/>
      <c r="JN2" s="168"/>
      <c r="JO2" s="168"/>
      <c r="JP2" s="168"/>
      <c r="JQ2" s="168"/>
      <c r="JR2" s="168"/>
      <c r="JS2" s="168"/>
      <c r="JT2" s="168"/>
      <c r="JU2" s="168"/>
      <c r="JV2" s="168"/>
      <c r="JW2" s="168"/>
      <c r="JX2" s="168"/>
      <c r="JY2" s="168"/>
      <c r="JZ2" s="168"/>
      <c r="KA2" s="168"/>
      <c r="KB2" s="168"/>
      <c r="KC2" s="168"/>
      <c r="KD2" s="168"/>
      <c r="KE2" s="168"/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8"/>
      <c r="KQ2" s="168"/>
      <c r="KR2" s="168"/>
      <c r="KS2" s="168"/>
      <c r="KT2" s="168"/>
      <c r="KU2" s="168"/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8"/>
      <c r="LK2" s="168"/>
      <c r="LL2" s="168"/>
      <c r="LM2" s="168"/>
      <c r="LN2" s="168"/>
      <c r="LO2" s="168"/>
      <c r="LP2" s="168"/>
      <c r="LQ2" s="168"/>
      <c r="LR2" s="168"/>
      <c r="LS2" s="168"/>
      <c r="LT2" s="168"/>
    </row>
    <row r="3" spans="1:332" s="84" customFormat="1" ht="24.75" customHeight="1" x14ac:dyDescent="0.2">
      <c r="KB3" s="378" t="s">
        <v>266</v>
      </c>
      <c r="KC3" s="378"/>
      <c r="KD3" s="378"/>
      <c r="KE3" s="378"/>
      <c r="KF3" s="378"/>
      <c r="KG3" s="378"/>
      <c r="KH3" s="378"/>
      <c r="KI3" s="378"/>
      <c r="KJ3" s="378"/>
      <c r="KK3" s="378"/>
      <c r="KL3" s="378"/>
      <c r="KM3" s="378"/>
      <c r="KN3" s="378"/>
      <c r="KO3" s="378"/>
      <c r="KP3" s="378"/>
      <c r="KQ3" s="378"/>
      <c r="KR3" s="378"/>
      <c r="KS3" s="378"/>
      <c r="KT3" s="378"/>
      <c r="KU3" s="378"/>
      <c r="KV3" s="378"/>
      <c r="KW3" s="378"/>
      <c r="KX3" s="378"/>
      <c r="KY3" s="378"/>
      <c r="KZ3" s="378"/>
      <c r="LA3" s="378"/>
      <c r="LB3" s="378"/>
      <c r="LC3" s="378"/>
      <c r="LD3" s="378"/>
      <c r="LE3" s="378"/>
      <c r="LF3" s="378"/>
      <c r="LG3" s="378"/>
      <c r="LH3" s="378"/>
      <c r="LI3" s="378"/>
      <c r="LJ3" s="378"/>
      <c r="LK3" s="378"/>
      <c r="LL3" s="378"/>
      <c r="LM3" s="378"/>
      <c r="LN3" s="378"/>
      <c r="LO3" s="378"/>
      <c r="LP3" s="378"/>
      <c r="LQ3" s="378"/>
      <c r="LR3" s="378"/>
      <c r="LS3" s="378"/>
      <c r="LT3" s="378"/>
    </row>
    <row r="4" spans="1:332" s="84" customFormat="1" ht="12.75" x14ac:dyDescent="0.2">
      <c r="KB4" s="379"/>
      <c r="KC4" s="379"/>
      <c r="KD4" s="379"/>
      <c r="KE4" s="379"/>
      <c r="KF4" s="379"/>
      <c r="KG4" s="379"/>
      <c r="KH4" s="379"/>
      <c r="KI4" s="379"/>
      <c r="KJ4" s="379"/>
      <c r="KK4" s="379"/>
      <c r="KL4" s="379"/>
      <c r="KM4" s="379"/>
      <c r="KN4" s="379"/>
      <c r="KO4" s="379"/>
      <c r="KP4" s="379"/>
      <c r="KQ4" s="379"/>
      <c r="KR4" s="379"/>
      <c r="KS4" s="379"/>
      <c r="KT4" s="379"/>
      <c r="KU4" s="379"/>
      <c r="KV4" s="379"/>
      <c r="KW4" s="379"/>
      <c r="KX4" s="379"/>
      <c r="KY4" s="379"/>
      <c r="KZ4" s="379"/>
      <c r="LA4" s="379"/>
      <c r="LB4" s="379"/>
      <c r="LC4" s="379"/>
      <c r="LD4" s="379"/>
      <c r="LE4" s="379"/>
      <c r="LF4" s="379"/>
      <c r="LG4" s="379"/>
      <c r="LH4" s="379"/>
      <c r="LI4" s="379"/>
      <c r="LJ4" s="82" t="s">
        <v>267</v>
      </c>
      <c r="LK4" s="82"/>
      <c r="LL4" s="82"/>
      <c r="LM4" s="82"/>
      <c r="LN4" s="82"/>
      <c r="LO4" s="82"/>
      <c r="LP4" s="82"/>
      <c r="LQ4" s="82"/>
      <c r="LR4" s="82"/>
      <c r="LS4" s="82"/>
      <c r="LT4" s="82"/>
    </row>
    <row r="5" spans="1:332" x14ac:dyDescent="0.2"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380" t="s">
        <v>10</v>
      </c>
      <c r="KT5" s="380"/>
      <c r="KU5" s="380"/>
      <c r="KV5" s="380"/>
      <c r="KW5" s="380"/>
      <c r="KX5" s="380"/>
      <c r="KY5" s="380"/>
      <c r="KZ5" s="380"/>
      <c r="LA5" s="380"/>
      <c r="LB5" s="380"/>
      <c r="LC5" s="380"/>
      <c r="LD5" s="380"/>
      <c r="LE5" s="380"/>
      <c r="LF5" s="380"/>
      <c r="LG5" s="380"/>
      <c r="LH5" s="380"/>
      <c r="LI5" s="380"/>
      <c r="LJ5" s="380"/>
      <c r="LK5" s="380"/>
      <c r="LL5" s="380"/>
      <c r="LM5" s="380"/>
      <c r="LN5" s="380"/>
      <c r="LO5" s="380"/>
      <c r="LP5" s="380"/>
      <c r="LQ5" s="380"/>
      <c r="LR5" s="380"/>
      <c r="LS5" s="380"/>
      <c r="LT5" s="380"/>
    </row>
    <row r="6" spans="1:332" s="84" customFormat="1" ht="12.75" x14ac:dyDescent="0.2">
      <c r="KB6" s="82"/>
      <c r="KC6" s="82"/>
      <c r="KD6" s="82"/>
      <c r="KE6" s="82"/>
      <c r="KF6" s="82"/>
      <c r="KG6" s="82"/>
      <c r="KH6" s="82"/>
      <c r="KI6" s="82"/>
      <c r="KJ6" s="82"/>
      <c r="KK6" s="82"/>
      <c r="KL6" s="82"/>
      <c r="KM6" s="82"/>
      <c r="KN6" s="82"/>
      <c r="KO6" s="82"/>
      <c r="KP6" s="82"/>
      <c r="KQ6" s="82"/>
      <c r="KR6" s="339" t="s">
        <v>11</v>
      </c>
      <c r="KS6" s="339"/>
      <c r="KT6" s="376"/>
      <c r="KU6" s="376"/>
      <c r="KV6" s="376"/>
      <c r="KW6" s="377" t="s">
        <v>11</v>
      </c>
      <c r="KX6" s="377"/>
      <c r="KY6" s="376"/>
      <c r="KZ6" s="376"/>
      <c r="LA6" s="376"/>
      <c r="LB6" s="376"/>
      <c r="LC6" s="376"/>
      <c r="LD6" s="376"/>
      <c r="LE6" s="376"/>
      <c r="LF6" s="376"/>
      <c r="LG6" s="376"/>
      <c r="LH6" s="376"/>
      <c r="LI6" s="376"/>
      <c r="LJ6" s="339">
        <v>20</v>
      </c>
      <c r="LK6" s="339"/>
      <c r="LL6" s="339"/>
      <c r="LM6" s="376"/>
      <c r="LN6" s="376"/>
      <c r="LO6" s="376"/>
      <c r="LP6" s="376"/>
      <c r="LQ6" s="85" t="s">
        <v>13</v>
      </c>
      <c r="LR6" s="82"/>
      <c r="LS6" s="82"/>
      <c r="LT6" s="85"/>
    </row>
    <row r="7" spans="1:332" s="84" customFormat="1" ht="12.75" x14ac:dyDescent="0.2"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2"/>
      <c r="LP7" s="82"/>
      <c r="LQ7" s="82"/>
      <c r="LR7" s="82"/>
      <c r="LS7" s="82"/>
      <c r="LT7" s="73" t="s">
        <v>12</v>
      </c>
    </row>
    <row r="8" spans="1:332" ht="12" thickBot="1" x14ac:dyDescent="0.25"/>
    <row r="9" spans="1:332" s="82" customFormat="1" ht="32.25" customHeight="1" x14ac:dyDescent="0.2">
      <c r="A9" s="387" t="s">
        <v>94</v>
      </c>
      <c r="B9" s="388"/>
      <c r="C9" s="388"/>
      <c r="D9" s="389"/>
      <c r="E9" s="396" t="s">
        <v>95</v>
      </c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9"/>
      <c r="AN9" s="396" t="s">
        <v>96</v>
      </c>
      <c r="AO9" s="388"/>
      <c r="AP9" s="388"/>
      <c r="AQ9" s="388"/>
      <c r="AR9" s="388"/>
      <c r="AS9" s="388"/>
      <c r="AT9" s="388"/>
      <c r="AU9" s="388"/>
      <c r="AV9" s="388"/>
      <c r="AW9" s="388"/>
      <c r="AX9" s="389"/>
      <c r="AY9" s="381" t="s">
        <v>97</v>
      </c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 t="s">
        <v>98</v>
      </c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 t="s">
        <v>99</v>
      </c>
      <c r="CK9" s="381"/>
      <c r="CL9" s="381"/>
      <c r="CM9" s="381"/>
      <c r="CN9" s="381"/>
      <c r="CO9" s="381"/>
      <c r="CP9" s="381"/>
      <c r="CQ9" s="381" t="s">
        <v>100</v>
      </c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 t="s">
        <v>101</v>
      </c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  <c r="DX9" s="381"/>
      <c r="DY9" s="381"/>
      <c r="DZ9" s="381"/>
      <c r="EA9" s="381"/>
      <c r="EB9" s="381"/>
      <c r="EC9" s="381"/>
      <c r="ED9" s="381"/>
      <c r="EE9" s="381"/>
      <c r="EF9" s="381"/>
      <c r="EG9" s="381"/>
      <c r="EH9" s="381"/>
      <c r="EI9" s="381"/>
      <c r="EJ9" s="381"/>
      <c r="EK9" s="381"/>
      <c r="EL9" s="381"/>
      <c r="EM9" s="381" t="s">
        <v>102</v>
      </c>
      <c r="EN9" s="381"/>
      <c r="EO9" s="381"/>
      <c r="EP9" s="381"/>
      <c r="EQ9" s="381"/>
      <c r="ER9" s="381"/>
      <c r="ES9" s="381"/>
      <c r="ET9" s="381"/>
      <c r="EU9" s="381"/>
      <c r="EV9" s="381"/>
      <c r="EW9" s="381"/>
      <c r="EX9" s="381"/>
      <c r="EY9" s="381" t="s">
        <v>103</v>
      </c>
      <c r="EZ9" s="381"/>
      <c r="FA9" s="381"/>
      <c r="FB9" s="381"/>
      <c r="FC9" s="381"/>
      <c r="FD9" s="381"/>
      <c r="FE9" s="381"/>
      <c r="FF9" s="381"/>
      <c r="FG9" s="381"/>
      <c r="FH9" s="381"/>
      <c r="FI9" s="381"/>
      <c r="FJ9" s="399" t="s">
        <v>104</v>
      </c>
      <c r="FK9" s="400"/>
      <c r="FL9" s="400"/>
      <c r="FM9" s="400"/>
      <c r="FN9" s="400"/>
      <c r="FO9" s="400"/>
      <c r="FP9" s="400"/>
      <c r="FQ9" s="400"/>
      <c r="FR9" s="400"/>
      <c r="FS9" s="400"/>
      <c r="FT9" s="400"/>
      <c r="FU9" s="400"/>
      <c r="FV9" s="400"/>
      <c r="FW9" s="400"/>
      <c r="FX9" s="400"/>
      <c r="FY9" s="400"/>
      <c r="FZ9" s="400"/>
      <c r="GA9" s="400"/>
      <c r="GB9" s="401"/>
      <c r="GC9" s="399" t="s">
        <v>105</v>
      </c>
      <c r="GD9" s="400"/>
      <c r="GE9" s="400"/>
      <c r="GF9" s="400"/>
      <c r="GG9" s="400"/>
      <c r="GH9" s="400"/>
      <c r="GI9" s="400"/>
      <c r="GJ9" s="400"/>
      <c r="GK9" s="400"/>
      <c r="GL9" s="400"/>
      <c r="GM9" s="400"/>
      <c r="GN9" s="400"/>
      <c r="GO9" s="400"/>
      <c r="GP9" s="400"/>
      <c r="GQ9" s="400"/>
      <c r="GR9" s="400"/>
      <c r="GS9" s="400"/>
      <c r="GT9" s="400"/>
      <c r="GU9" s="401"/>
      <c r="GV9" s="381" t="s">
        <v>106</v>
      </c>
      <c r="GW9" s="381"/>
      <c r="GX9" s="381"/>
      <c r="GY9" s="381"/>
      <c r="GZ9" s="381"/>
      <c r="HA9" s="381"/>
      <c r="HB9" s="381"/>
      <c r="HC9" s="381"/>
      <c r="HD9" s="381"/>
      <c r="HE9" s="381"/>
      <c r="HF9" s="381"/>
      <c r="HG9" s="381"/>
      <c r="HH9" s="381"/>
      <c r="HI9" s="381"/>
      <c r="HJ9" s="381"/>
      <c r="HK9" s="381"/>
      <c r="HL9" s="381"/>
      <c r="HM9" s="381"/>
      <c r="HN9" s="381"/>
      <c r="HO9" s="381"/>
      <c r="HP9" s="381"/>
      <c r="HQ9" s="381"/>
      <c r="HR9" s="381"/>
      <c r="HS9" s="381"/>
      <c r="HT9" s="381"/>
      <c r="HU9" s="381"/>
      <c r="HV9" s="381"/>
      <c r="HW9" s="381"/>
      <c r="HX9" s="381"/>
      <c r="HY9" s="381"/>
      <c r="HZ9" s="381"/>
      <c r="IA9" s="381"/>
      <c r="IB9" s="381"/>
      <c r="IC9" s="381"/>
      <c r="ID9" s="381"/>
      <c r="IE9" s="381"/>
      <c r="IF9" s="381"/>
      <c r="IG9" s="381"/>
      <c r="IH9" s="381"/>
      <c r="II9" s="381"/>
      <c r="IJ9" s="381"/>
      <c r="IK9" s="381"/>
      <c r="IL9" s="381"/>
      <c r="IM9" s="381"/>
      <c r="IN9" s="381"/>
      <c r="IO9" s="381"/>
      <c r="IP9" s="381"/>
      <c r="IQ9" s="381"/>
      <c r="IR9" s="381"/>
      <c r="IS9" s="381"/>
      <c r="IT9" s="381"/>
      <c r="IU9" s="381"/>
      <c r="IV9" s="381"/>
      <c r="IW9" s="381"/>
      <c r="IX9" s="381"/>
      <c r="IY9" s="381"/>
      <c r="IZ9" s="381"/>
      <c r="JA9" s="381"/>
      <c r="JB9" s="381"/>
      <c r="JC9" s="381"/>
      <c r="JD9" s="381"/>
      <c r="JE9" s="381"/>
      <c r="JF9" s="381"/>
      <c r="JG9" s="381"/>
      <c r="JH9" s="381"/>
      <c r="JI9" s="381"/>
      <c r="JJ9" s="381"/>
      <c r="JK9" s="381"/>
      <c r="JL9" s="381"/>
      <c r="JM9" s="381"/>
      <c r="JN9" s="381"/>
      <c r="JO9" s="381"/>
      <c r="JP9" s="381"/>
      <c r="JQ9" s="381"/>
      <c r="JR9" s="381"/>
      <c r="JS9" s="381"/>
      <c r="JT9" s="381"/>
      <c r="JU9" s="381"/>
      <c r="JV9" s="381"/>
      <c r="JW9" s="381"/>
      <c r="JX9" s="381"/>
      <c r="JY9" s="381"/>
      <c r="JZ9" s="381"/>
      <c r="KA9" s="381"/>
      <c r="KB9" s="381"/>
      <c r="KC9" s="381"/>
      <c r="KD9" s="381"/>
      <c r="KE9" s="381"/>
      <c r="KF9" s="381"/>
      <c r="KG9" s="381"/>
      <c r="KH9" s="381"/>
      <c r="KI9" s="381"/>
      <c r="KJ9" s="381"/>
      <c r="KK9" s="381"/>
      <c r="KL9" s="381"/>
      <c r="KM9" s="381"/>
      <c r="KN9" s="381"/>
      <c r="KO9" s="381"/>
      <c r="KP9" s="381"/>
      <c r="KQ9" s="381"/>
      <c r="KR9" s="381"/>
      <c r="KS9" s="381"/>
      <c r="KT9" s="381"/>
      <c r="KU9" s="381" t="s">
        <v>107</v>
      </c>
      <c r="KV9" s="381"/>
      <c r="KW9" s="381"/>
      <c r="KX9" s="381"/>
      <c r="KY9" s="381"/>
      <c r="KZ9" s="381"/>
      <c r="LA9" s="381"/>
      <c r="LB9" s="381"/>
      <c r="LC9" s="381"/>
      <c r="LD9" s="381"/>
      <c r="LE9" s="381"/>
      <c r="LF9" s="381"/>
      <c r="LG9" s="381"/>
      <c r="LH9" s="381"/>
      <c r="LI9" s="381"/>
      <c r="LJ9" s="381"/>
      <c r="LK9" s="381"/>
      <c r="LL9" s="381"/>
      <c r="LM9" s="381"/>
      <c r="LN9" s="381"/>
      <c r="LO9" s="381"/>
      <c r="LP9" s="381"/>
      <c r="LQ9" s="381"/>
      <c r="LR9" s="381"/>
      <c r="LS9" s="381"/>
      <c r="LT9" s="382"/>
    </row>
    <row r="10" spans="1:332" s="82" customFormat="1" ht="21.75" customHeight="1" x14ac:dyDescent="0.2">
      <c r="A10" s="390"/>
      <c r="B10" s="391"/>
      <c r="C10" s="391"/>
      <c r="D10" s="392"/>
      <c r="E10" s="397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2"/>
      <c r="AN10" s="397"/>
      <c r="AO10" s="391"/>
      <c r="AP10" s="391"/>
      <c r="AQ10" s="391"/>
      <c r="AR10" s="391"/>
      <c r="AS10" s="391"/>
      <c r="AT10" s="391"/>
      <c r="AU10" s="391"/>
      <c r="AV10" s="391"/>
      <c r="AW10" s="391"/>
      <c r="AX10" s="392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 t="s">
        <v>108</v>
      </c>
      <c r="BK10" s="383"/>
      <c r="BL10" s="383"/>
      <c r="BM10" s="383"/>
      <c r="BN10" s="383"/>
      <c r="BO10" s="383"/>
      <c r="BP10" s="383"/>
      <c r="BQ10" s="383"/>
      <c r="BR10" s="383"/>
      <c r="BS10" s="383" t="s">
        <v>109</v>
      </c>
      <c r="BT10" s="383"/>
      <c r="BU10" s="383"/>
      <c r="BV10" s="383"/>
      <c r="BW10" s="383"/>
      <c r="BX10" s="383"/>
      <c r="BY10" s="383"/>
      <c r="BZ10" s="383"/>
      <c r="CA10" s="383"/>
      <c r="CB10" s="383" t="s">
        <v>110</v>
      </c>
      <c r="CC10" s="384"/>
      <c r="CD10" s="384"/>
      <c r="CE10" s="384"/>
      <c r="CF10" s="384"/>
      <c r="CG10" s="384"/>
      <c r="CH10" s="384"/>
      <c r="CI10" s="384"/>
      <c r="CJ10" s="383"/>
      <c r="CK10" s="383"/>
      <c r="CL10" s="383"/>
      <c r="CM10" s="383"/>
      <c r="CN10" s="383"/>
      <c r="CO10" s="383"/>
      <c r="CP10" s="383"/>
      <c r="CQ10" s="383" t="s">
        <v>111</v>
      </c>
      <c r="CR10" s="383"/>
      <c r="CS10" s="383"/>
      <c r="CT10" s="383"/>
      <c r="CU10" s="383"/>
      <c r="CV10" s="383"/>
      <c r="CW10" s="383"/>
      <c r="CX10" s="383"/>
      <c r="CY10" s="383" t="s">
        <v>112</v>
      </c>
      <c r="CZ10" s="383"/>
      <c r="DA10" s="383"/>
      <c r="DB10" s="383"/>
      <c r="DC10" s="383"/>
      <c r="DD10" s="383"/>
      <c r="DE10" s="383"/>
      <c r="DF10" s="383"/>
      <c r="DG10" s="383" t="s">
        <v>113</v>
      </c>
      <c r="DH10" s="383"/>
      <c r="DI10" s="383"/>
      <c r="DJ10" s="383"/>
      <c r="DK10" s="383"/>
      <c r="DL10" s="383"/>
      <c r="DM10" s="383"/>
      <c r="DN10" s="383"/>
      <c r="DO10" s="383" t="s">
        <v>114</v>
      </c>
      <c r="DP10" s="383"/>
      <c r="DQ10" s="383"/>
      <c r="DR10" s="383"/>
      <c r="DS10" s="383"/>
      <c r="DT10" s="383"/>
      <c r="DU10" s="383"/>
      <c r="DV10" s="383"/>
      <c r="DW10" s="383" t="s">
        <v>115</v>
      </c>
      <c r="DX10" s="383"/>
      <c r="DY10" s="383"/>
      <c r="DZ10" s="383"/>
      <c r="EA10" s="383"/>
      <c r="EB10" s="383"/>
      <c r="EC10" s="383"/>
      <c r="ED10" s="383"/>
      <c r="EE10" s="383" t="s">
        <v>116</v>
      </c>
      <c r="EF10" s="383"/>
      <c r="EG10" s="383"/>
      <c r="EH10" s="383"/>
      <c r="EI10" s="383"/>
      <c r="EJ10" s="383"/>
      <c r="EK10" s="383"/>
      <c r="EL10" s="383"/>
      <c r="EM10" s="383"/>
      <c r="EN10" s="383"/>
      <c r="EO10" s="383"/>
      <c r="EP10" s="383"/>
      <c r="EQ10" s="383"/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 t="s">
        <v>117</v>
      </c>
      <c r="FK10" s="383"/>
      <c r="FL10" s="383"/>
      <c r="FM10" s="383"/>
      <c r="FN10" s="383"/>
      <c r="FO10" s="383"/>
      <c r="FP10" s="383"/>
      <c r="FQ10" s="383"/>
      <c r="FR10" s="383"/>
      <c r="FS10" s="383" t="s">
        <v>118</v>
      </c>
      <c r="FT10" s="383"/>
      <c r="FU10" s="383"/>
      <c r="FV10" s="383"/>
      <c r="FW10" s="383"/>
      <c r="FX10" s="383"/>
      <c r="FY10" s="383"/>
      <c r="FZ10" s="383"/>
      <c r="GA10" s="383"/>
      <c r="GB10" s="402" t="s">
        <v>642</v>
      </c>
      <c r="GC10" s="386" t="s">
        <v>117</v>
      </c>
      <c r="GD10" s="386"/>
      <c r="GE10" s="386"/>
      <c r="GF10" s="386"/>
      <c r="GG10" s="386"/>
      <c r="GH10" s="386"/>
      <c r="GI10" s="386"/>
      <c r="GJ10" s="386"/>
      <c r="GK10" s="386"/>
      <c r="GL10" s="386" t="s">
        <v>118</v>
      </c>
      <c r="GM10" s="386"/>
      <c r="GN10" s="386"/>
      <c r="GO10" s="386"/>
      <c r="GP10" s="386"/>
      <c r="GQ10" s="386"/>
      <c r="GR10" s="386"/>
      <c r="GS10" s="386"/>
      <c r="GT10" s="386"/>
      <c r="GU10" s="402" t="s">
        <v>642</v>
      </c>
      <c r="GV10" s="383" t="s">
        <v>119</v>
      </c>
      <c r="GW10" s="383"/>
      <c r="GX10" s="383"/>
      <c r="GY10" s="383"/>
      <c r="GZ10" s="383"/>
      <c r="HA10" s="383"/>
      <c r="HB10" s="383"/>
      <c r="HC10" s="383"/>
      <c r="HD10" s="383"/>
      <c r="HE10" s="383"/>
      <c r="HF10" s="383"/>
      <c r="HG10" s="383"/>
      <c r="HH10" s="383"/>
      <c r="HI10" s="383"/>
      <c r="HJ10" s="383"/>
      <c r="HK10" s="383"/>
      <c r="HL10" s="383"/>
      <c r="HM10" s="383"/>
      <c r="HN10" s="383"/>
      <c r="HO10" s="383"/>
      <c r="HP10" s="383"/>
      <c r="HQ10" s="383"/>
      <c r="HR10" s="383"/>
      <c r="HS10" s="383"/>
      <c r="HT10" s="383"/>
      <c r="HU10" s="383"/>
      <c r="HV10" s="383"/>
      <c r="HW10" s="383"/>
      <c r="HX10" s="383"/>
      <c r="HY10" s="383"/>
      <c r="HZ10" s="383"/>
      <c r="IA10" s="383"/>
      <c r="IB10" s="383"/>
      <c r="IC10" s="383"/>
      <c r="ID10" s="383"/>
      <c r="IE10" s="383"/>
      <c r="IF10" s="383"/>
      <c r="IG10" s="383"/>
      <c r="IH10" s="383"/>
      <c r="II10" s="383"/>
      <c r="IJ10" s="383"/>
      <c r="IK10" s="383"/>
      <c r="IL10" s="383"/>
      <c r="IM10" s="383"/>
      <c r="IN10" s="383"/>
      <c r="IO10" s="383"/>
      <c r="IP10" s="383"/>
      <c r="IQ10" s="383"/>
      <c r="IR10" s="383" t="s">
        <v>120</v>
      </c>
      <c r="IS10" s="383"/>
      <c r="IT10" s="383"/>
      <c r="IU10" s="383"/>
      <c r="IV10" s="383"/>
      <c r="IW10" s="383"/>
      <c r="IX10" s="383"/>
      <c r="IY10" s="383"/>
      <c r="IZ10" s="383"/>
      <c r="JA10" s="383"/>
      <c r="JB10" s="383"/>
      <c r="JC10" s="383"/>
      <c r="JD10" s="383" t="s">
        <v>121</v>
      </c>
      <c r="JE10" s="383"/>
      <c r="JF10" s="383"/>
      <c r="JG10" s="383"/>
      <c r="JH10" s="383"/>
      <c r="JI10" s="383"/>
      <c r="JJ10" s="383"/>
      <c r="JK10" s="383"/>
      <c r="JL10" s="383"/>
      <c r="JM10" s="383"/>
      <c r="JN10" s="383"/>
      <c r="JO10" s="383"/>
      <c r="JP10" s="383"/>
      <c r="JQ10" s="383"/>
      <c r="JR10" s="383"/>
      <c r="JS10" s="383"/>
      <c r="JT10" s="383"/>
      <c r="JU10" s="383"/>
      <c r="JV10" s="383"/>
      <c r="JW10" s="383"/>
      <c r="JX10" s="383"/>
      <c r="JY10" s="383"/>
      <c r="JZ10" s="383"/>
      <c r="KA10" s="383"/>
      <c r="KB10" s="383"/>
      <c r="KC10" s="383"/>
      <c r="KD10" s="383"/>
      <c r="KE10" s="383"/>
      <c r="KF10" s="383"/>
      <c r="KG10" s="383"/>
      <c r="KH10" s="383"/>
      <c r="KI10" s="383"/>
      <c r="KJ10" s="383"/>
      <c r="KK10" s="383"/>
      <c r="KL10" s="383"/>
      <c r="KM10" s="383"/>
      <c r="KN10" s="383"/>
      <c r="KO10" s="383"/>
      <c r="KP10" s="383"/>
      <c r="KQ10" s="383"/>
      <c r="KR10" s="383"/>
      <c r="KS10" s="383"/>
      <c r="KT10" s="383"/>
      <c r="KU10" s="383" t="s">
        <v>122</v>
      </c>
      <c r="KV10" s="383"/>
      <c r="KW10" s="383"/>
      <c r="KX10" s="383"/>
      <c r="KY10" s="383"/>
      <c r="KZ10" s="383"/>
      <c r="LA10" s="383"/>
      <c r="LB10" s="383"/>
      <c r="LC10" s="383"/>
      <c r="LD10" s="383"/>
      <c r="LE10" s="383"/>
      <c r="LF10" s="383"/>
      <c r="LG10" s="383" t="s">
        <v>123</v>
      </c>
      <c r="LH10" s="383"/>
      <c r="LI10" s="383"/>
      <c r="LJ10" s="383"/>
      <c r="LK10" s="383"/>
      <c r="LL10" s="383"/>
      <c r="LM10" s="383"/>
      <c r="LN10" s="383"/>
      <c r="LO10" s="383"/>
      <c r="LP10" s="383"/>
      <c r="LQ10" s="383"/>
      <c r="LR10" s="383"/>
      <c r="LS10" s="383"/>
      <c r="LT10" s="385"/>
    </row>
    <row r="11" spans="1:332" s="82" customFormat="1" ht="85.5" customHeight="1" x14ac:dyDescent="0.2">
      <c r="A11" s="393"/>
      <c r="B11" s="394"/>
      <c r="C11" s="394"/>
      <c r="D11" s="395"/>
      <c r="E11" s="398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5"/>
      <c r="AN11" s="398"/>
      <c r="AO11" s="394"/>
      <c r="AP11" s="394"/>
      <c r="AQ11" s="394"/>
      <c r="AR11" s="394"/>
      <c r="AS11" s="394"/>
      <c r="AT11" s="394"/>
      <c r="AU11" s="394"/>
      <c r="AV11" s="394"/>
      <c r="AW11" s="394"/>
      <c r="AX11" s="395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4"/>
      <c r="CC11" s="384"/>
      <c r="CD11" s="384"/>
      <c r="CE11" s="384"/>
      <c r="CF11" s="384"/>
      <c r="CG11" s="384"/>
      <c r="CH11" s="384"/>
      <c r="CI11" s="384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  <c r="FL11" s="383"/>
      <c r="FM11" s="383"/>
      <c r="FN11" s="383"/>
      <c r="FO11" s="383"/>
      <c r="FP11" s="383"/>
      <c r="FQ11" s="383"/>
      <c r="FR11" s="383"/>
      <c r="FS11" s="383"/>
      <c r="FT11" s="383"/>
      <c r="FU11" s="383"/>
      <c r="FV11" s="383"/>
      <c r="FW11" s="383"/>
      <c r="FX11" s="383"/>
      <c r="FY11" s="383"/>
      <c r="FZ11" s="383"/>
      <c r="GA11" s="383"/>
      <c r="GB11" s="386"/>
      <c r="GC11" s="383"/>
      <c r="GD11" s="383"/>
      <c r="GE11" s="383"/>
      <c r="GF11" s="383"/>
      <c r="GG11" s="383"/>
      <c r="GH11" s="383"/>
      <c r="GI11" s="383"/>
      <c r="GJ11" s="383"/>
      <c r="GK11" s="383"/>
      <c r="GL11" s="383"/>
      <c r="GM11" s="383"/>
      <c r="GN11" s="383"/>
      <c r="GO11" s="383"/>
      <c r="GP11" s="383"/>
      <c r="GQ11" s="383"/>
      <c r="GR11" s="383"/>
      <c r="GS11" s="383"/>
      <c r="GT11" s="383"/>
      <c r="GU11" s="386"/>
      <c r="GV11" s="383"/>
      <c r="GW11" s="383"/>
      <c r="GX11" s="383"/>
      <c r="GY11" s="383"/>
      <c r="GZ11" s="383"/>
      <c r="HA11" s="383"/>
      <c r="HB11" s="383"/>
      <c r="HC11" s="383"/>
      <c r="HD11" s="383"/>
      <c r="HE11" s="383"/>
      <c r="HF11" s="383"/>
      <c r="HG11" s="383"/>
      <c r="HH11" s="383"/>
      <c r="HI11" s="383"/>
      <c r="HJ11" s="383"/>
      <c r="HK11" s="383"/>
      <c r="HL11" s="383"/>
      <c r="HM11" s="383"/>
      <c r="HN11" s="383"/>
      <c r="HO11" s="383"/>
      <c r="HP11" s="383"/>
      <c r="HQ11" s="383"/>
      <c r="HR11" s="383"/>
      <c r="HS11" s="383"/>
      <c r="HT11" s="383"/>
      <c r="HU11" s="383"/>
      <c r="HV11" s="383"/>
      <c r="HW11" s="383"/>
      <c r="HX11" s="383"/>
      <c r="HY11" s="383"/>
      <c r="HZ11" s="383"/>
      <c r="IA11" s="383"/>
      <c r="IB11" s="383"/>
      <c r="IC11" s="383"/>
      <c r="ID11" s="383"/>
      <c r="IE11" s="383"/>
      <c r="IF11" s="383"/>
      <c r="IG11" s="383"/>
      <c r="IH11" s="383"/>
      <c r="II11" s="383"/>
      <c r="IJ11" s="383"/>
      <c r="IK11" s="383"/>
      <c r="IL11" s="383"/>
      <c r="IM11" s="383"/>
      <c r="IN11" s="383"/>
      <c r="IO11" s="383"/>
      <c r="IP11" s="383"/>
      <c r="IQ11" s="383"/>
      <c r="IR11" s="383"/>
      <c r="IS11" s="383"/>
      <c r="IT11" s="383"/>
      <c r="IU11" s="383"/>
      <c r="IV11" s="383"/>
      <c r="IW11" s="383"/>
      <c r="IX11" s="383"/>
      <c r="IY11" s="383"/>
      <c r="IZ11" s="383"/>
      <c r="JA11" s="383"/>
      <c r="JB11" s="383"/>
      <c r="JC11" s="383"/>
      <c r="JD11" s="383"/>
      <c r="JE11" s="383"/>
      <c r="JF11" s="383"/>
      <c r="JG11" s="383"/>
      <c r="JH11" s="383"/>
      <c r="JI11" s="383"/>
      <c r="JJ11" s="383"/>
      <c r="JK11" s="383"/>
      <c r="JL11" s="383"/>
      <c r="JM11" s="383"/>
      <c r="JN11" s="383"/>
      <c r="JO11" s="383"/>
      <c r="JP11" s="383"/>
      <c r="JQ11" s="383"/>
      <c r="JR11" s="383"/>
      <c r="JS11" s="383"/>
      <c r="JT11" s="383"/>
      <c r="JU11" s="383"/>
      <c r="JV11" s="383"/>
      <c r="JW11" s="383"/>
      <c r="JX11" s="383"/>
      <c r="JY11" s="383"/>
      <c r="JZ11" s="383"/>
      <c r="KA11" s="383"/>
      <c r="KB11" s="383"/>
      <c r="KC11" s="383"/>
      <c r="KD11" s="383"/>
      <c r="KE11" s="383"/>
      <c r="KF11" s="383"/>
      <c r="KG11" s="383"/>
      <c r="KH11" s="383"/>
      <c r="KI11" s="383"/>
      <c r="KJ11" s="383"/>
      <c r="KK11" s="383"/>
      <c r="KL11" s="383"/>
      <c r="KM11" s="383"/>
      <c r="KN11" s="383"/>
      <c r="KO11" s="383"/>
      <c r="KP11" s="383"/>
      <c r="KQ11" s="383"/>
      <c r="KR11" s="383"/>
      <c r="KS11" s="383"/>
      <c r="KT11" s="383"/>
      <c r="KU11" s="383" t="s">
        <v>124</v>
      </c>
      <c r="KV11" s="383"/>
      <c r="KW11" s="383"/>
      <c r="KX11" s="383"/>
      <c r="KY11" s="383"/>
      <c r="KZ11" s="383"/>
      <c r="LA11" s="383"/>
      <c r="LB11" s="383" t="s">
        <v>125</v>
      </c>
      <c r="LC11" s="383"/>
      <c r="LD11" s="383"/>
      <c r="LE11" s="383"/>
      <c r="LF11" s="383"/>
      <c r="LG11" s="383" t="s">
        <v>126</v>
      </c>
      <c r="LH11" s="383"/>
      <c r="LI11" s="383"/>
      <c r="LJ11" s="383"/>
      <c r="LK11" s="383"/>
      <c r="LL11" s="383"/>
      <c r="LM11" s="383"/>
      <c r="LN11" s="383" t="s">
        <v>127</v>
      </c>
      <c r="LO11" s="383"/>
      <c r="LP11" s="383"/>
      <c r="LQ11" s="383"/>
      <c r="LR11" s="383"/>
      <c r="LS11" s="383"/>
      <c r="LT11" s="385"/>
    </row>
    <row r="12" spans="1:332" s="905" customFormat="1" ht="45" customHeight="1" x14ac:dyDescent="0.2">
      <c r="A12" s="884"/>
      <c r="B12" s="885"/>
      <c r="C12" s="885"/>
      <c r="D12" s="886"/>
      <c r="E12" s="887" t="s">
        <v>14</v>
      </c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888"/>
      <c r="AG12" s="888"/>
      <c r="AH12" s="888"/>
      <c r="AI12" s="888"/>
      <c r="AJ12" s="888"/>
      <c r="AK12" s="888"/>
      <c r="AL12" s="888"/>
      <c r="AM12" s="889"/>
      <c r="AN12" s="890"/>
      <c r="AO12" s="891"/>
      <c r="AP12" s="891"/>
      <c r="AQ12" s="891"/>
      <c r="AR12" s="891"/>
      <c r="AS12" s="891"/>
      <c r="AT12" s="891"/>
      <c r="AU12" s="891"/>
      <c r="AV12" s="891"/>
      <c r="AW12" s="891"/>
      <c r="AX12" s="892"/>
      <c r="AY12" s="893"/>
      <c r="AZ12" s="893"/>
      <c r="BA12" s="893"/>
      <c r="BB12" s="893"/>
      <c r="BC12" s="893"/>
      <c r="BD12" s="893"/>
      <c r="BE12" s="893"/>
      <c r="BF12" s="893"/>
      <c r="BG12" s="893"/>
      <c r="BH12" s="893"/>
      <c r="BI12" s="893"/>
      <c r="BJ12" s="894"/>
      <c r="BK12" s="894"/>
      <c r="BL12" s="894"/>
      <c r="BM12" s="894"/>
      <c r="BN12" s="894"/>
      <c r="BO12" s="894"/>
      <c r="BP12" s="894"/>
      <c r="BQ12" s="894"/>
      <c r="BR12" s="894"/>
      <c r="BS12" s="894"/>
      <c r="BT12" s="894"/>
      <c r="BU12" s="894"/>
      <c r="BV12" s="894"/>
      <c r="BW12" s="894"/>
      <c r="BX12" s="894"/>
      <c r="BY12" s="894"/>
      <c r="BZ12" s="894"/>
      <c r="CA12" s="894"/>
      <c r="CB12" s="894"/>
      <c r="CC12" s="894"/>
      <c r="CD12" s="894"/>
      <c r="CE12" s="894"/>
      <c r="CF12" s="894"/>
      <c r="CG12" s="894"/>
      <c r="CH12" s="894"/>
      <c r="CI12" s="894"/>
      <c r="CJ12" s="894"/>
      <c r="CK12" s="894"/>
      <c r="CL12" s="894"/>
      <c r="CM12" s="894"/>
      <c r="CN12" s="894"/>
      <c r="CO12" s="894"/>
      <c r="CP12" s="894"/>
      <c r="CQ12" s="895"/>
      <c r="CR12" s="896"/>
      <c r="CS12" s="896"/>
      <c r="CT12" s="896"/>
      <c r="CU12" s="896"/>
      <c r="CV12" s="896"/>
      <c r="CW12" s="896"/>
      <c r="CX12" s="897"/>
      <c r="CY12" s="895"/>
      <c r="CZ12" s="896"/>
      <c r="DA12" s="896"/>
      <c r="DB12" s="896"/>
      <c r="DC12" s="896"/>
      <c r="DD12" s="896"/>
      <c r="DE12" s="896"/>
      <c r="DF12" s="897"/>
      <c r="DG12" s="894"/>
      <c r="DH12" s="894"/>
      <c r="DI12" s="894"/>
      <c r="DJ12" s="894"/>
      <c r="DK12" s="894"/>
      <c r="DL12" s="894"/>
      <c r="DM12" s="894"/>
      <c r="DN12" s="894"/>
      <c r="DO12" s="894"/>
      <c r="DP12" s="894"/>
      <c r="DQ12" s="894"/>
      <c r="DR12" s="894"/>
      <c r="DS12" s="894"/>
      <c r="DT12" s="894"/>
      <c r="DU12" s="894"/>
      <c r="DV12" s="894"/>
      <c r="DW12" s="894"/>
      <c r="DX12" s="894"/>
      <c r="DY12" s="894"/>
      <c r="DZ12" s="894"/>
      <c r="EA12" s="894"/>
      <c r="EB12" s="894"/>
      <c r="EC12" s="894"/>
      <c r="ED12" s="894"/>
      <c r="EE12" s="894"/>
      <c r="EF12" s="894"/>
      <c r="EG12" s="894"/>
      <c r="EH12" s="894"/>
      <c r="EI12" s="894"/>
      <c r="EJ12" s="894"/>
      <c r="EK12" s="894"/>
      <c r="EL12" s="894"/>
      <c r="EM12" s="898"/>
      <c r="EN12" s="898"/>
      <c r="EO12" s="898"/>
      <c r="EP12" s="898"/>
      <c r="EQ12" s="898"/>
      <c r="ER12" s="898"/>
      <c r="ES12" s="898"/>
      <c r="ET12" s="898"/>
      <c r="EU12" s="898"/>
      <c r="EV12" s="898"/>
      <c r="EW12" s="898"/>
      <c r="EX12" s="898"/>
      <c r="EY12" s="894"/>
      <c r="EZ12" s="894"/>
      <c r="FA12" s="894"/>
      <c r="FB12" s="894"/>
      <c r="FC12" s="894"/>
      <c r="FD12" s="894"/>
      <c r="FE12" s="894"/>
      <c r="FF12" s="894"/>
      <c r="FG12" s="894"/>
      <c r="FH12" s="894"/>
      <c r="FI12" s="894"/>
      <c r="FJ12" s="899">
        <v>31.069794118819999</v>
      </c>
      <c r="FK12" s="899"/>
      <c r="FL12" s="899"/>
      <c r="FM12" s="899"/>
      <c r="FN12" s="899"/>
      <c r="FO12" s="899"/>
      <c r="FP12" s="899"/>
      <c r="FQ12" s="899"/>
      <c r="FR12" s="899"/>
      <c r="FS12" s="899">
        <v>0</v>
      </c>
      <c r="FT12" s="899"/>
      <c r="FU12" s="899"/>
      <c r="FV12" s="899"/>
      <c r="FW12" s="899"/>
      <c r="FX12" s="899"/>
      <c r="FY12" s="899"/>
      <c r="FZ12" s="899"/>
      <c r="GA12" s="899"/>
      <c r="GB12" s="900">
        <v>1071.0068560519996</v>
      </c>
      <c r="GC12" s="899">
        <v>31.069794118819999</v>
      </c>
      <c r="GD12" s="899"/>
      <c r="GE12" s="899"/>
      <c r="GF12" s="899"/>
      <c r="GG12" s="899"/>
      <c r="GH12" s="899"/>
      <c r="GI12" s="899"/>
      <c r="GJ12" s="899"/>
      <c r="GK12" s="899"/>
      <c r="GL12" s="899">
        <v>0</v>
      </c>
      <c r="GM12" s="899"/>
      <c r="GN12" s="899"/>
      <c r="GO12" s="899"/>
      <c r="GP12" s="899"/>
      <c r="GQ12" s="899"/>
      <c r="GR12" s="899"/>
      <c r="GS12" s="899"/>
      <c r="GT12" s="899"/>
      <c r="GU12" s="900">
        <v>1071.0068560519996</v>
      </c>
      <c r="GV12" s="893"/>
      <c r="GW12" s="893"/>
      <c r="GX12" s="893"/>
      <c r="GY12" s="893"/>
      <c r="GZ12" s="893"/>
      <c r="HA12" s="893"/>
      <c r="HB12" s="893"/>
      <c r="HC12" s="893"/>
      <c r="HD12" s="893"/>
      <c r="HE12" s="893"/>
      <c r="HF12" s="893"/>
      <c r="HG12" s="893"/>
      <c r="HH12" s="893"/>
      <c r="HI12" s="893"/>
      <c r="HJ12" s="893"/>
      <c r="HK12" s="893"/>
      <c r="HL12" s="893"/>
      <c r="HM12" s="893"/>
      <c r="HN12" s="893"/>
      <c r="HO12" s="893"/>
      <c r="HP12" s="893"/>
      <c r="HQ12" s="893"/>
      <c r="HR12" s="893"/>
      <c r="HS12" s="893"/>
      <c r="HT12" s="893"/>
      <c r="HU12" s="893"/>
      <c r="HV12" s="893"/>
      <c r="HW12" s="893"/>
      <c r="HX12" s="893"/>
      <c r="HY12" s="893"/>
      <c r="HZ12" s="893"/>
      <c r="IA12" s="893"/>
      <c r="IB12" s="893"/>
      <c r="IC12" s="893"/>
      <c r="ID12" s="893"/>
      <c r="IE12" s="893"/>
      <c r="IF12" s="893"/>
      <c r="IG12" s="893"/>
      <c r="IH12" s="893"/>
      <c r="II12" s="893"/>
      <c r="IJ12" s="893"/>
      <c r="IK12" s="893"/>
      <c r="IL12" s="893"/>
      <c r="IM12" s="893"/>
      <c r="IN12" s="893"/>
      <c r="IO12" s="893"/>
      <c r="IP12" s="893"/>
      <c r="IQ12" s="893"/>
      <c r="IR12" s="893"/>
      <c r="IS12" s="893"/>
      <c r="IT12" s="893"/>
      <c r="IU12" s="893"/>
      <c r="IV12" s="893"/>
      <c r="IW12" s="893"/>
      <c r="IX12" s="893"/>
      <c r="IY12" s="893"/>
      <c r="IZ12" s="893"/>
      <c r="JA12" s="893"/>
      <c r="JB12" s="893"/>
      <c r="JC12" s="893"/>
      <c r="JD12" s="893"/>
      <c r="JE12" s="893"/>
      <c r="JF12" s="893"/>
      <c r="JG12" s="893"/>
      <c r="JH12" s="893"/>
      <c r="JI12" s="893"/>
      <c r="JJ12" s="893"/>
      <c r="JK12" s="893"/>
      <c r="JL12" s="893"/>
      <c r="JM12" s="893"/>
      <c r="JN12" s="893"/>
      <c r="JO12" s="893"/>
      <c r="JP12" s="893"/>
      <c r="JQ12" s="893"/>
      <c r="JR12" s="893"/>
      <c r="JS12" s="893"/>
      <c r="JT12" s="893"/>
      <c r="JU12" s="893"/>
      <c r="JV12" s="893"/>
      <c r="JW12" s="893"/>
      <c r="JX12" s="893"/>
      <c r="JY12" s="893"/>
      <c r="JZ12" s="893"/>
      <c r="KA12" s="893"/>
      <c r="KB12" s="893"/>
      <c r="KC12" s="893"/>
      <c r="KD12" s="893"/>
      <c r="KE12" s="893"/>
      <c r="KF12" s="893"/>
      <c r="KG12" s="893"/>
      <c r="KH12" s="893"/>
      <c r="KI12" s="893"/>
      <c r="KJ12" s="893"/>
      <c r="KK12" s="893"/>
      <c r="KL12" s="893"/>
      <c r="KM12" s="893"/>
      <c r="KN12" s="893"/>
      <c r="KO12" s="893"/>
      <c r="KP12" s="893"/>
      <c r="KQ12" s="893"/>
      <c r="KR12" s="893"/>
      <c r="KS12" s="893"/>
      <c r="KT12" s="893"/>
      <c r="KU12" s="901"/>
      <c r="KV12" s="902"/>
      <c r="KW12" s="902"/>
      <c r="KX12" s="902"/>
      <c r="KY12" s="902"/>
      <c r="KZ12" s="902"/>
      <c r="LA12" s="903"/>
      <c r="LB12" s="904"/>
      <c r="LC12" s="904"/>
      <c r="LD12" s="904"/>
      <c r="LE12" s="904"/>
      <c r="LF12" s="904"/>
      <c r="LG12" s="901"/>
      <c r="LH12" s="902"/>
      <c r="LI12" s="902"/>
      <c r="LJ12" s="902"/>
      <c r="LK12" s="902"/>
      <c r="LL12" s="902"/>
      <c r="LM12" s="903"/>
      <c r="LN12" s="901"/>
      <c r="LO12" s="902"/>
      <c r="LP12" s="902"/>
      <c r="LQ12" s="902"/>
      <c r="LR12" s="902"/>
      <c r="LS12" s="902"/>
      <c r="LT12" s="903"/>
    </row>
    <row r="13" spans="1:332" s="925" customFormat="1" ht="61.5" customHeight="1" x14ac:dyDescent="0.2">
      <c r="A13" s="906">
        <v>1</v>
      </c>
      <c r="B13" s="907"/>
      <c r="C13" s="907"/>
      <c r="D13" s="908"/>
      <c r="E13" s="909" t="s">
        <v>136</v>
      </c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910"/>
      <c r="AM13" s="911"/>
      <c r="AN13" s="909" t="s">
        <v>164</v>
      </c>
      <c r="AO13" s="910"/>
      <c r="AP13" s="910"/>
      <c r="AQ13" s="910"/>
      <c r="AR13" s="910"/>
      <c r="AS13" s="910"/>
      <c r="AT13" s="910"/>
      <c r="AU13" s="910"/>
      <c r="AV13" s="910"/>
      <c r="AW13" s="910"/>
      <c r="AX13" s="911"/>
      <c r="AY13" s="912" t="s">
        <v>609</v>
      </c>
      <c r="AZ13" s="912"/>
      <c r="BA13" s="912"/>
      <c r="BB13" s="912"/>
      <c r="BC13" s="912"/>
      <c r="BD13" s="912"/>
      <c r="BE13" s="912"/>
      <c r="BF13" s="912"/>
      <c r="BG13" s="912"/>
      <c r="BH13" s="912"/>
      <c r="BI13" s="912"/>
      <c r="BJ13" s="913"/>
      <c r="BK13" s="913"/>
      <c r="BL13" s="913"/>
      <c r="BM13" s="913"/>
      <c r="BN13" s="913"/>
      <c r="BO13" s="913"/>
      <c r="BP13" s="913"/>
      <c r="BQ13" s="913"/>
      <c r="BR13" s="913"/>
      <c r="BS13" s="913"/>
      <c r="BT13" s="913"/>
      <c r="BU13" s="913"/>
      <c r="BV13" s="913"/>
      <c r="BW13" s="913"/>
      <c r="BX13" s="913"/>
      <c r="BY13" s="913"/>
      <c r="BZ13" s="913"/>
      <c r="CA13" s="913"/>
      <c r="CB13" s="913"/>
      <c r="CC13" s="913"/>
      <c r="CD13" s="913"/>
      <c r="CE13" s="913"/>
      <c r="CF13" s="913"/>
      <c r="CG13" s="913"/>
      <c r="CH13" s="913"/>
      <c r="CI13" s="913"/>
      <c r="CJ13" s="913"/>
      <c r="CK13" s="913"/>
      <c r="CL13" s="913"/>
      <c r="CM13" s="913"/>
      <c r="CN13" s="913"/>
      <c r="CO13" s="913"/>
      <c r="CP13" s="913"/>
      <c r="CQ13" s="914"/>
      <c r="CR13" s="915"/>
      <c r="CS13" s="915"/>
      <c r="CT13" s="915"/>
      <c r="CU13" s="915"/>
      <c r="CV13" s="915"/>
      <c r="CW13" s="915"/>
      <c r="CX13" s="916"/>
      <c r="CY13" s="914">
        <v>2017</v>
      </c>
      <c r="CZ13" s="915"/>
      <c r="DA13" s="915"/>
      <c r="DB13" s="915"/>
      <c r="DC13" s="915"/>
      <c r="DD13" s="915"/>
      <c r="DE13" s="915"/>
      <c r="DF13" s="916"/>
      <c r="DG13" s="917" t="s">
        <v>613</v>
      </c>
      <c r="DH13" s="907"/>
      <c r="DI13" s="907"/>
      <c r="DJ13" s="907"/>
      <c r="DK13" s="907"/>
      <c r="DL13" s="907"/>
      <c r="DM13" s="907"/>
      <c r="DN13" s="907"/>
      <c r="DO13" s="907"/>
      <c r="DP13" s="907"/>
      <c r="DQ13" s="907"/>
      <c r="DR13" s="907"/>
      <c r="DS13" s="907"/>
      <c r="DT13" s="907"/>
      <c r="DU13" s="907"/>
      <c r="DV13" s="907"/>
      <c r="DW13" s="907"/>
      <c r="DX13" s="907"/>
      <c r="DY13" s="907"/>
      <c r="DZ13" s="907"/>
      <c r="EA13" s="907"/>
      <c r="EB13" s="907"/>
      <c r="EC13" s="907"/>
      <c r="ED13" s="907"/>
      <c r="EE13" s="907"/>
      <c r="EF13" s="907"/>
      <c r="EG13" s="907"/>
      <c r="EH13" s="907"/>
      <c r="EI13" s="907"/>
      <c r="EJ13" s="907"/>
      <c r="EK13" s="907"/>
      <c r="EL13" s="908"/>
      <c r="EM13" s="918">
        <v>0</v>
      </c>
      <c r="EN13" s="918"/>
      <c r="EO13" s="918"/>
      <c r="EP13" s="918"/>
      <c r="EQ13" s="918"/>
      <c r="ER13" s="918"/>
      <c r="ES13" s="918"/>
      <c r="ET13" s="918"/>
      <c r="EU13" s="918"/>
      <c r="EV13" s="918"/>
      <c r="EW13" s="918"/>
      <c r="EX13" s="918"/>
      <c r="EY13" s="919">
        <v>1</v>
      </c>
      <c r="EZ13" s="913"/>
      <c r="FA13" s="913"/>
      <c r="FB13" s="913"/>
      <c r="FC13" s="913"/>
      <c r="FD13" s="913"/>
      <c r="FE13" s="913"/>
      <c r="FF13" s="913"/>
      <c r="FG13" s="913"/>
      <c r="FH13" s="913"/>
      <c r="FI13" s="913"/>
      <c r="FJ13" s="920">
        <v>0</v>
      </c>
      <c r="FK13" s="920"/>
      <c r="FL13" s="920"/>
      <c r="FM13" s="920"/>
      <c r="FN13" s="920"/>
      <c r="FO13" s="920"/>
      <c r="FP13" s="920"/>
      <c r="FQ13" s="920"/>
      <c r="FR13" s="920"/>
      <c r="FS13" s="920">
        <v>0</v>
      </c>
      <c r="FT13" s="920"/>
      <c r="FU13" s="920"/>
      <c r="FV13" s="920"/>
      <c r="FW13" s="920"/>
      <c r="FX13" s="920"/>
      <c r="FY13" s="920"/>
      <c r="FZ13" s="920"/>
      <c r="GA13" s="920"/>
      <c r="GB13" s="921">
        <v>54.242116000000003</v>
      </c>
      <c r="GC13" s="920">
        <v>0</v>
      </c>
      <c r="GD13" s="920"/>
      <c r="GE13" s="920"/>
      <c r="GF13" s="920"/>
      <c r="GG13" s="920"/>
      <c r="GH13" s="920"/>
      <c r="GI13" s="920"/>
      <c r="GJ13" s="920"/>
      <c r="GK13" s="920"/>
      <c r="GL13" s="920">
        <v>0</v>
      </c>
      <c r="GM13" s="920"/>
      <c r="GN13" s="920"/>
      <c r="GO13" s="920"/>
      <c r="GP13" s="920"/>
      <c r="GQ13" s="920"/>
      <c r="GR13" s="920"/>
      <c r="GS13" s="920"/>
      <c r="GT13" s="920"/>
      <c r="GU13" s="921">
        <v>54.242116000000003</v>
      </c>
      <c r="GV13" s="912" t="s">
        <v>254</v>
      </c>
      <c r="GW13" s="912"/>
      <c r="GX13" s="912"/>
      <c r="GY13" s="912"/>
      <c r="GZ13" s="912"/>
      <c r="HA13" s="912"/>
      <c r="HB13" s="912"/>
      <c r="HC13" s="912"/>
      <c r="HD13" s="912"/>
      <c r="HE13" s="912"/>
      <c r="HF13" s="912"/>
      <c r="HG13" s="912"/>
      <c r="HH13" s="912"/>
      <c r="HI13" s="912"/>
      <c r="HJ13" s="912"/>
      <c r="HK13" s="912"/>
      <c r="HL13" s="912"/>
      <c r="HM13" s="912"/>
      <c r="HN13" s="912"/>
      <c r="HO13" s="912"/>
      <c r="HP13" s="912"/>
      <c r="HQ13" s="912"/>
      <c r="HR13" s="912"/>
      <c r="HS13" s="912"/>
      <c r="HT13" s="912"/>
      <c r="HU13" s="912"/>
      <c r="HV13" s="912"/>
      <c r="HW13" s="912"/>
      <c r="HX13" s="912"/>
      <c r="HY13" s="912"/>
      <c r="HZ13" s="912"/>
      <c r="IA13" s="912"/>
      <c r="IB13" s="912"/>
      <c r="IC13" s="912"/>
      <c r="ID13" s="912"/>
      <c r="IE13" s="912"/>
      <c r="IF13" s="912"/>
      <c r="IG13" s="912"/>
      <c r="IH13" s="912"/>
      <c r="II13" s="912"/>
      <c r="IJ13" s="912"/>
      <c r="IK13" s="912"/>
      <c r="IL13" s="912"/>
      <c r="IM13" s="912"/>
      <c r="IN13" s="912"/>
      <c r="IO13" s="912"/>
      <c r="IP13" s="912"/>
      <c r="IQ13" s="912"/>
      <c r="IR13" s="922" t="s">
        <v>608</v>
      </c>
      <c r="IS13" s="923"/>
      <c r="IT13" s="923"/>
      <c r="IU13" s="923"/>
      <c r="IV13" s="923"/>
      <c r="IW13" s="923"/>
      <c r="IX13" s="923"/>
      <c r="IY13" s="923"/>
      <c r="IZ13" s="923"/>
      <c r="JA13" s="923"/>
      <c r="JB13" s="923"/>
      <c r="JC13" s="924"/>
      <c r="JD13" s="912" t="s">
        <v>489</v>
      </c>
      <c r="JE13" s="912"/>
      <c r="JF13" s="912"/>
      <c r="JG13" s="912"/>
      <c r="JH13" s="912"/>
      <c r="JI13" s="912"/>
      <c r="JJ13" s="912"/>
      <c r="JK13" s="912"/>
      <c r="JL13" s="912"/>
      <c r="JM13" s="912"/>
      <c r="JN13" s="912"/>
      <c r="JO13" s="912"/>
      <c r="JP13" s="912"/>
      <c r="JQ13" s="912"/>
      <c r="JR13" s="912"/>
      <c r="JS13" s="912"/>
      <c r="JT13" s="912"/>
      <c r="JU13" s="912"/>
      <c r="JV13" s="912"/>
      <c r="JW13" s="912"/>
      <c r="JX13" s="912"/>
      <c r="JY13" s="912"/>
      <c r="JZ13" s="912"/>
      <c r="KA13" s="912"/>
      <c r="KB13" s="912"/>
      <c r="KC13" s="912"/>
      <c r="KD13" s="912"/>
      <c r="KE13" s="912"/>
      <c r="KF13" s="912"/>
      <c r="KG13" s="912"/>
      <c r="KH13" s="912"/>
      <c r="KI13" s="912"/>
      <c r="KJ13" s="912"/>
      <c r="KK13" s="912"/>
      <c r="KL13" s="912"/>
      <c r="KM13" s="912"/>
      <c r="KN13" s="912"/>
      <c r="KO13" s="912"/>
      <c r="KP13" s="912"/>
      <c r="KQ13" s="912"/>
      <c r="KR13" s="912"/>
      <c r="KS13" s="912"/>
      <c r="KT13" s="912"/>
      <c r="KU13" s="922" t="s">
        <v>674</v>
      </c>
      <c r="KV13" s="923"/>
      <c r="KW13" s="923"/>
      <c r="KX13" s="923"/>
      <c r="KY13" s="923"/>
      <c r="KZ13" s="923"/>
      <c r="LA13" s="923"/>
      <c r="LB13" s="923"/>
      <c r="LC13" s="923"/>
      <c r="LD13" s="923"/>
      <c r="LE13" s="923"/>
      <c r="LF13" s="923"/>
      <c r="LG13" s="923"/>
      <c r="LH13" s="923"/>
      <c r="LI13" s="923"/>
      <c r="LJ13" s="923"/>
      <c r="LK13" s="923"/>
      <c r="LL13" s="923"/>
      <c r="LM13" s="923"/>
      <c r="LN13" s="923"/>
      <c r="LO13" s="923"/>
      <c r="LP13" s="923"/>
      <c r="LQ13" s="923"/>
      <c r="LR13" s="923"/>
      <c r="LS13" s="923"/>
      <c r="LT13" s="924"/>
    </row>
    <row r="14" spans="1:332" s="925" customFormat="1" ht="61.5" customHeight="1" x14ac:dyDescent="0.2">
      <c r="A14" s="906">
        <v>2</v>
      </c>
      <c r="B14" s="907"/>
      <c r="C14" s="907"/>
      <c r="D14" s="908"/>
      <c r="E14" s="909" t="s">
        <v>137</v>
      </c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  <c r="AK14" s="910"/>
      <c r="AL14" s="910"/>
      <c r="AM14" s="911"/>
      <c r="AN14" s="909" t="s">
        <v>164</v>
      </c>
      <c r="AO14" s="910"/>
      <c r="AP14" s="910"/>
      <c r="AQ14" s="910"/>
      <c r="AR14" s="910"/>
      <c r="AS14" s="910"/>
      <c r="AT14" s="910"/>
      <c r="AU14" s="910"/>
      <c r="AV14" s="910"/>
      <c r="AW14" s="910"/>
      <c r="AX14" s="911"/>
      <c r="AY14" s="912" t="s">
        <v>609</v>
      </c>
      <c r="AZ14" s="912"/>
      <c r="BA14" s="912"/>
      <c r="BB14" s="912"/>
      <c r="BC14" s="912"/>
      <c r="BD14" s="912"/>
      <c r="BE14" s="912"/>
      <c r="BF14" s="912"/>
      <c r="BG14" s="912"/>
      <c r="BH14" s="912"/>
      <c r="BI14" s="912"/>
      <c r="BJ14" s="913"/>
      <c r="BK14" s="913"/>
      <c r="BL14" s="913"/>
      <c r="BM14" s="913"/>
      <c r="BN14" s="913"/>
      <c r="BO14" s="913"/>
      <c r="BP14" s="913"/>
      <c r="BQ14" s="913"/>
      <c r="BR14" s="913"/>
      <c r="BS14" s="913"/>
      <c r="BT14" s="913"/>
      <c r="BU14" s="913"/>
      <c r="BV14" s="913"/>
      <c r="BW14" s="913"/>
      <c r="BX14" s="913"/>
      <c r="BY14" s="913"/>
      <c r="BZ14" s="913"/>
      <c r="CA14" s="913"/>
      <c r="CB14" s="913"/>
      <c r="CC14" s="913"/>
      <c r="CD14" s="913"/>
      <c r="CE14" s="913"/>
      <c r="CF14" s="913"/>
      <c r="CG14" s="913"/>
      <c r="CH14" s="913"/>
      <c r="CI14" s="913"/>
      <c r="CJ14" s="913"/>
      <c r="CK14" s="913"/>
      <c r="CL14" s="913"/>
      <c r="CM14" s="913"/>
      <c r="CN14" s="913"/>
      <c r="CO14" s="913"/>
      <c r="CP14" s="913"/>
      <c r="CQ14" s="914"/>
      <c r="CR14" s="915"/>
      <c r="CS14" s="915"/>
      <c r="CT14" s="915"/>
      <c r="CU14" s="915"/>
      <c r="CV14" s="915"/>
      <c r="CW14" s="915"/>
      <c r="CX14" s="916"/>
      <c r="CY14" s="914">
        <v>2018</v>
      </c>
      <c r="CZ14" s="915"/>
      <c r="DA14" s="915"/>
      <c r="DB14" s="915"/>
      <c r="DC14" s="915"/>
      <c r="DD14" s="915"/>
      <c r="DE14" s="915"/>
      <c r="DF14" s="916"/>
      <c r="DG14" s="917" t="s">
        <v>613</v>
      </c>
      <c r="DH14" s="907"/>
      <c r="DI14" s="907"/>
      <c r="DJ14" s="907"/>
      <c r="DK14" s="907"/>
      <c r="DL14" s="907"/>
      <c r="DM14" s="907"/>
      <c r="DN14" s="907"/>
      <c r="DO14" s="907" t="s">
        <v>613</v>
      </c>
      <c r="DP14" s="907"/>
      <c r="DQ14" s="907"/>
      <c r="DR14" s="907"/>
      <c r="DS14" s="907"/>
      <c r="DT14" s="907"/>
      <c r="DU14" s="907"/>
      <c r="DV14" s="907"/>
      <c r="DW14" s="907" t="s">
        <v>613</v>
      </c>
      <c r="DX14" s="907"/>
      <c r="DY14" s="907"/>
      <c r="DZ14" s="907"/>
      <c r="EA14" s="907"/>
      <c r="EB14" s="907"/>
      <c r="EC14" s="907"/>
      <c r="ED14" s="907"/>
      <c r="EE14" s="907" t="s">
        <v>613</v>
      </c>
      <c r="EF14" s="907"/>
      <c r="EG14" s="907"/>
      <c r="EH14" s="907"/>
      <c r="EI14" s="907"/>
      <c r="EJ14" s="907"/>
      <c r="EK14" s="907"/>
      <c r="EL14" s="908"/>
      <c r="EM14" s="918">
        <v>0</v>
      </c>
      <c r="EN14" s="918"/>
      <c r="EO14" s="918"/>
      <c r="EP14" s="918"/>
      <c r="EQ14" s="918"/>
      <c r="ER14" s="918"/>
      <c r="ES14" s="918"/>
      <c r="ET14" s="918"/>
      <c r="EU14" s="918"/>
      <c r="EV14" s="918"/>
      <c r="EW14" s="918"/>
      <c r="EX14" s="918"/>
      <c r="EY14" s="919">
        <v>1</v>
      </c>
      <c r="EZ14" s="913"/>
      <c r="FA14" s="913"/>
      <c r="FB14" s="913"/>
      <c r="FC14" s="913"/>
      <c r="FD14" s="913"/>
      <c r="FE14" s="913"/>
      <c r="FF14" s="913"/>
      <c r="FG14" s="913"/>
      <c r="FH14" s="913"/>
      <c r="FI14" s="913"/>
      <c r="FJ14" s="920">
        <v>0</v>
      </c>
      <c r="FK14" s="920"/>
      <c r="FL14" s="920"/>
      <c r="FM14" s="920"/>
      <c r="FN14" s="920"/>
      <c r="FO14" s="920"/>
      <c r="FP14" s="920"/>
      <c r="FQ14" s="920"/>
      <c r="FR14" s="920"/>
      <c r="FS14" s="920">
        <v>0</v>
      </c>
      <c r="FT14" s="920"/>
      <c r="FU14" s="920"/>
      <c r="FV14" s="920"/>
      <c r="FW14" s="920"/>
      <c r="FX14" s="920"/>
      <c r="FY14" s="920"/>
      <c r="FZ14" s="920"/>
      <c r="GA14" s="920"/>
      <c r="GB14" s="921">
        <v>23.998225000000001</v>
      </c>
      <c r="GC14" s="920">
        <v>0</v>
      </c>
      <c r="GD14" s="920"/>
      <c r="GE14" s="920"/>
      <c r="GF14" s="920"/>
      <c r="GG14" s="920"/>
      <c r="GH14" s="920"/>
      <c r="GI14" s="920"/>
      <c r="GJ14" s="920"/>
      <c r="GK14" s="920"/>
      <c r="GL14" s="920">
        <v>0</v>
      </c>
      <c r="GM14" s="920"/>
      <c r="GN14" s="920"/>
      <c r="GO14" s="920"/>
      <c r="GP14" s="920"/>
      <c r="GQ14" s="920"/>
      <c r="GR14" s="920"/>
      <c r="GS14" s="920"/>
      <c r="GT14" s="920"/>
      <c r="GU14" s="921">
        <v>23.998225000000001</v>
      </c>
      <c r="GV14" s="912" t="s">
        <v>255</v>
      </c>
      <c r="GW14" s="912"/>
      <c r="GX14" s="912"/>
      <c r="GY14" s="912"/>
      <c r="GZ14" s="912"/>
      <c r="HA14" s="912"/>
      <c r="HB14" s="912"/>
      <c r="HC14" s="912"/>
      <c r="HD14" s="912"/>
      <c r="HE14" s="912"/>
      <c r="HF14" s="912"/>
      <c r="HG14" s="912"/>
      <c r="HH14" s="912"/>
      <c r="HI14" s="912"/>
      <c r="HJ14" s="912"/>
      <c r="HK14" s="912"/>
      <c r="HL14" s="912"/>
      <c r="HM14" s="912"/>
      <c r="HN14" s="912"/>
      <c r="HO14" s="912"/>
      <c r="HP14" s="912"/>
      <c r="HQ14" s="912"/>
      <c r="HR14" s="912"/>
      <c r="HS14" s="912"/>
      <c r="HT14" s="912"/>
      <c r="HU14" s="912"/>
      <c r="HV14" s="912"/>
      <c r="HW14" s="912"/>
      <c r="HX14" s="912"/>
      <c r="HY14" s="912"/>
      <c r="HZ14" s="912"/>
      <c r="IA14" s="912"/>
      <c r="IB14" s="912"/>
      <c r="IC14" s="912"/>
      <c r="ID14" s="912"/>
      <c r="IE14" s="912"/>
      <c r="IF14" s="912"/>
      <c r="IG14" s="912"/>
      <c r="IH14" s="912"/>
      <c r="II14" s="912"/>
      <c r="IJ14" s="912"/>
      <c r="IK14" s="912"/>
      <c r="IL14" s="912"/>
      <c r="IM14" s="912"/>
      <c r="IN14" s="912"/>
      <c r="IO14" s="912"/>
      <c r="IP14" s="912"/>
      <c r="IQ14" s="912"/>
      <c r="IR14" s="922" t="s">
        <v>608</v>
      </c>
      <c r="IS14" s="923"/>
      <c r="IT14" s="923"/>
      <c r="IU14" s="923"/>
      <c r="IV14" s="923"/>
      <c r="IW14" s="923"/>
      <c r="IX14" s="923"/>
      <c r="IY14" s="923"/>
      <c r="IZ14" s="923"/>
      <c r="JA14" s="923"/>
      <c r="JB14" s="923"/>
      <c r="JC14" s="924"/>
      <c r="JD14" s="912" t="s">
        <v>258</v>
      </c>
      <c r="JE14" s="912"/>
      <c r="JF14" s="912"/>
      <c r="JG14" s="912"/>
      <c r="JH14" s="912"/>
      <c r="JI14" s="912"/>
      <c r="JJ14" s="912"/>
      <c r="JK14" s="912"/>
      <c r="JL14" s="912"/>
      <c r="JM14" s="912"/>
      <c r="JN14" s="912"/>
      <c r="JO14" s="912"/>
      <c r="JP14" s="912"/>
      <c r="JQ14" s="912"/>
      <c r="JR14" s="912"/>
      <c r="JS14" s="912"/>
      <c r="JT14" s="912"/>
      <c r="JU14" s="912"/>
      <c r="JV14" s="912"/>
      <c r="JW14" s="912"/>
      <c r="JX14" s="912"/>
      <c r="JY14" s="912"/>
      <c r="JZ14" s="912"/>
      <c r="KA14" s="912"/>
      <c r="KB14" s="912"/>
      <c r="KC14" s="912"/>
      <c r="KD14" s="912"/>
      <c r="KE14" s="912"/>
      <c r="KF14" s="912"/>
      <c r="KG14" s="912"/>
      <c r="KH14" s="912"/>
      <c r="KI14" s="912"/>
      <c r="KJ14" s="912"/>
      <c r="KK14" s="912"/>
      <c r="KL14" s="912"/>
      <c r="KM14" s="912"/>
      <c r="KN14" s="912"/>
      <c r="KO14" s="912"/>
      <c r="KP14" s="912"/>
      <c r="KQ14" s="912"/>
      <c r="KR14" s="912"/>
      <c r="KS14" s="912"/>
      <c r="KT14" s="912"/>
      <c r="KU14" s="922" t="s">
        <v>674</v>
      </c>
      <c r="KV14" s="923"/>
      <c r="KW14" s="923"/>
      <c r="KX14" s="923"/>
      <c r="KY14" s="923"/>
      <c r="KZ14" s="923"/>
      <c r="LA14" s="923"/>
      <c r="LB14" s="923"/>
      <c r="LC14" s="923"/>
      <c r="LD14" s="923"/>
      <c r="LE14" s="923"/>
      <c r="LF14" s="923"/>
      <c r="LG14" s="923"/>
      <c r="LH14" s="923"/>
      <c r="LI14" s="923"/>
      <c r="LJ14" s="923"/>
      <c r="LK14" s="923"/>
      <c r="LL14" s="923"/>
      <c r="LM14" s="923"/>
      <c r="LN14" s="923"/>
      <c r="LO14" s="923"/>
      <c r="LP14" s="923"/>
      <c r="LQ14" s="923"/>
      <c r="LR14" s="923"/>
      <c r="LS14" s="923"/>
      <c r="LT14" s="924"/>
    </row>
    <row r="15" spans="1:332" s="925" customFormat="1" ht="90" customHeight="1" x14ac:dyDescent="0.2">
      <c r="A15" s="906">
        <v>3</v>
      </c>
      <c r="B15" s="907"/>
      <c r="C15" s="907"/>
      <c r="D15" s="908"/>
      <c r="E15" s="909" t="s">
        <v>171</v>
      </c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  <c r="AK15" s="910"/>
      <c r="AL15" s="910"/>
      <c r="AM15" s="911"/>
      <c r="AN15" s="909" t="s">
        <v>164</v>
      </c>
      <c r="AO15" s="910"/>
      <c r="AP15" s="910"/>
      <c r="AQ15" s="910"/>
      <c r="AR15" s="910"/>
      <c r="AS15" s="910"/>
      <c r="AT15" s="910"/>
      <c r="AU15" s="910"/>
      <c r="AV15" s="910"/>
      <c r="AW15" s="910"/>
      <c r="AX15" s="910"/>
      <c r="AY15" s="912" t="s">
        <v>609</v>
      </c>
      <c r="AZ15" s="912"/>
      <c r="BA15" s="912"/>
      <c r="BB15" s="912"/>
      <c r="BC15" s="912"/>
      <c r="BD15" s="912"/>
      <c r="BE15" s="912"/>
      <c r="BF15" s="912"/>
      <c r="BG15" s="912"/>
      <c r="BH15" s="912"/>
      <c r="BI15" s="912"/>
      <c r="BJ15" s="913"/>
      <c r="BK15" s="913"/>
      <c r="BL15" s="913"/>
      <c r="BM15" s="913"/>
      <c r="BN15" s="913"/>
      <c r="BO15" s="913"/>
      <c r="BP15" s="913"/>
      <c r="BQ15" s="913"/>
      <c r="BR15" s="913"/>
      <c r="BS15" s="913"/>
      <c r="BT15" s="913"/>
      <c r="BU15" s="913"/>
      <c r="BV15" s="913"/>
      <c r="BW15" s="913"/>
      <c r="BX15" s="913"/>
      <c r="BY15" s="913"/>
      <c r="BZ15" s="913"/>
      <c r="CA15" s="913"/>
      <c r="CB15" s="913"/>
      <c r="CC15" s="913"/>
      <c r="CD15" s="913"/>
      <c r="CE15" s="913"/>
      <c r="CF15" s="913"/>
      <c r="CG15" s="913"/>
      <c r="CH15" s="913"/>
      <c r="CI15" s="913"/>
      <c r="CJ15" s="913"/>
      <c r="CK15" s="913"/>
      <c r="CL15" s="913"/>
      <c r="CM15" s="913"/>
      <c r="CN15" s="913"/>
      <c r="CO15" s="913"/>
      <c r="CP15" s="913"/>
      <c r="CQ15" s="914"/>
      <c r="CR15" s="915"/>
      <c r="CS15" s="915"/>
      <c r="CT15" s="915"/>
      <c r="CU15" s="915"/>
      <c r="CV15" s="915"/>
      <c r="CW15" s="915"/>
      <c r="CX15" s="916"/>
      <c r="CY15" s="914">
        <v>2019</v>
      </c>
      <c r="CZ15" s="915"/>
      <c r="DA15" s="915"/>
      <c r="DB15" s="915"/>
      <c r="DC15" s="915"/>
      <c r="DD15" s="915"/>
      <c r="DE15" s="915"/>
      <c r="DF15" s="916"/>
      <c r="DG15" s="917" t="s">
        <v>613</v>
      </c>
      <c r="DH15" s="907"/>
      <c r="DI15" s="907"/>
      <c r="DJ15" s="907"/>
      <c r="DK15" s="907"/>
      <c r="DL15" s="907"/>
      <c r="DM15" s="907"/>
      <c r="DN15" s="907"/>
      <c r="DO15" s="907" t="s">
        <v>613</v>
      </c>
      <c r="DP15" s="907"/>
      <c r="DQ15" s="907"/>
      <c r="DR15" s="907"/>
      <c r="DS15" s="907"/>
      <c r="DT15" s="907"/>
      <c r="DU15" s="907"/>
      <c r="DV15" s="907"/>
      <c r="DW15" s="907" t="s">
        <v>613</v>
      </c>
      <c r="DX15" s="907"/>
      <c r="DY15" s="907"/>
      <c r="DZ15" s="907"/>
      <c r="EA15" s="907"/>
      <c r="EB15" s="907"/>
      <c r="EC15" s="907"/>
      <c r="ED15" s="907"/>
      <c r="EE15" s="907" t="s">
        <v>613</v>
      </c>
      <c r="EF15" s="907"/>
      <c r="EG15" s="907"/>
      <c r="EH15" s="907"/>
      <c r="EI15" s="907"/>
      <c r="EJ15" s="907"/>
      <c r="EK15" s="907"/>
      <c r="EL15" s="908"/>
      <c r="EM15" s="918">
        <v>0</v>
      </c>
      <c r="EN15" s="918"/>
      <c r="EO15" s="918"/>
      <c r="EP15" s="918"/>
      <c r="EQ15" s="918"/>
      <c r="ER15" s="918"/>
      <c r="ES15" s="918"/>
      <c r="ET15" s="918"/>
      <c r="EU15" s="918"/>
      <c r="EV15" s="918"/>
      <c r="EW15" s="918"/>
      <c r="EX15" s="918"/>
      <c r="EY15" s="919">
        <v>1</v>
      </c>
      <c r="EZ15" s="913"/>
      <c r="FA15" s="913"/>
      <c r="FB15" s="913"/>
      <c r="FC15" s="913"/>
      <c r="FD15" s="913"/>
      <c r="FE15" s="913"/>
      <c r="FF15" s="913"/>
      <c r="FG15" s="913"/>
      <c r="FH15" s="913"/>
      <c r="FI15" s="913"/>
      <c r="FJ15" s="920">
        <v>0</v>
      </c>
      <c r="FK15" s="920"/>
      <c r="FL15" s="920"/>
      <c r="FM15" s="920"/>
      <c r="FN15" s="920"/>
      <c r="FO15" s="920"/>
      <c r="FP15" s="920"/>
      <c r="FQ15" s="920"/>
      <c r="FR15" s="920"/>
      <c r="FS15" s="920">
        <v>0</v>
      </c>
      <c r="FT15" s="920"/>
      <c r="FU15" s="920"/>
      <c r="FV15" s="920"/>
      <c r="FW15" s="920"/>
      <c r="FX15" s="920"/>
      <c r="FY15" s="920"/>
      <c r="FZ15" s="920"/>
      <c r="GA15" s="920"/>
      <c r="GB15" s="921">
        <v>83.29290639999995</v>
      </c>
      <c r="GC15" s="920">
        <v>0</v>
      </c>
      <c r="GD15" s="920"/>
      <c r="GE15" s="920"/>
      <c r="GF15" s="920"/>
      <c r="GG15" s="920"/>
      <c r="GH15" s="920"/>
      <c r="GI15" s="920"/>
      <c r="GJ15" s="920"/>
      <c r="GK15" s="920"/>
      <c r="GL15" s="920">
        <v>0</v>
      </c>
      <c r="GM15" s="920"/>
      <c r="GN15" s="920"/>
      <c r="GO15" s="920"/>
      <c r="GP15" s="920"/>
      <c r="GQ15" s="920"/>
      <c r="GR15" s="920"/>
      <c r="GS15" s="920"/>
      <c r="GT15" s="920"/>
      <c r="GU15" s="921">
        <v>83.29290639999995</v>
      </c>
      <c r="GV15" s="912" t="s">
        <v>163</v>
      </c>
      <c r="GW15" s="912"/>
      <c r="GX15" s="912"/>
      <c r="GY15" s="912"/>
      <c r="GZ15" s="912"/>
      <c r="HA15" s="912"/>
      <c r="HB15" s="912"/>
      <c r="HC15" s="912"/>
      <c r="HD15" s="912"/>
      <c r="HE15" s="912"/>
      <c r="HF15" s="912"/>
      <c r="HG15" s="912"/>
      <c r="HH15" s="912"/>
      <c r="HI15" s="912"/>
      <c r="HJ15" s="912"/>
      <c r="HK15" s="912"/>
      <c r="HL15" s="912"/>
      <c r="HM15" s="912"/>
      <c r="HN15" s="912"/>
      <c r="HO15" s="912"/>
      <c r="HP15" s="912"/>
      <c r="HQ15" s="912"/>
      <c r="HR15" s="912"/>
      <c r="HS15" s="912"/>
      <c r="HT15" s="912"/>
      <c r="HU15" s="912"/>
      <c r="HV15" s="912"/>
      <c r="HW15" s="912"/>
      <c r="HX15" s="912"/>
      <c r="HY15" s="912"/>
      <c r="HZ15" s="912"/>
      <c r="IA15" s="912"/>
      <c r="IB15" s="912"/>
      <c r="IC15" s="912"/>
      <c r="ID15" s="912"/>
      <c r="IE15" s="912"/>
      <c r="IF15" s="912"/>
      <c r="IG15" s="912"/>
      <c r="IH15" s="912"/>
      <c r="II15" s="912"/>
      <c r="IJ15" s="912"/>
      <c r="IK15" s="912"/>
      <c r="IL15" s="912"/>
      <c r="IM15" s="912"/>
      <c r="IN15" s="912"/>
      <c r="IO15" s="912"/>
      <c r="IP15" s="912"/>
      <c r="IQ15" s="912"/>
      <c r="IR15" s="922" t="s">
        <v>608</v>
      </c>
      <c r="IS15" s="923"/>
      <c r="IT15" s="923"/>
      <c r="IU15" s="923"/>
      <c r="IV15" s="923"/>
      <c r="IW15" s="923"/>
      <c r="IX15" s="923"/>
      <c r="IY15" s="923"/>
      <c r="IZ15" s="923"/>
      <c r="JA15" s="923"/>
      <c r="JB15" s="923"/>
      <c r="JC15" s="924"/>
      <c r="JD15" s="912" t="s">
        <v>253</v>
      </c>
      <c r="JE15" s="912"/>
      <c r="JF15" s="912"/>
      <c r="JG15" s="912"/>
      <c r="JH15" s="912"/>
      <c r="JI15" s="912"/>
      <c r="JJ15" s="912"/>
      <c r="JK15" s="912"/>
      <c r="JL15" s="912"/>
      <c r="JM15" s="912"/>
      <c r="JN15" s="912"/>
      <c r="JO15" s="912"/>
      <c r="JP15" s="912"/>
      <c r="JQ15" s="912"/>
      <c r="JR15" s="912"/>
      <c r="JS15" s="912"/>
      <c r="JT15" s="912"/>
      <c r="JU15" s="912"/>
      <c r="JV15" s="912"/>
      <c r="JW15" s="912"/>
      <c r="JX15" s="912"/>
      <c r="JY15" s="912"/>
      <c r="JZ15" s="912"/>
      <c r="KA15" s="912"/>
      <c r="KB15" s="912"/>
      <c r="KC15" s="912"/>
      <c r="KD15" s="912"/>
      <c r="KE15" s="912"/>
      <c r="KF15" s="912"/>
      <c r="KG15" s="912"/>
      <c r="KH15" s="912"/>
      <c r="KI15" s="912"/>
      <c r="KJ15" s="912"/>
      <c r="KK15" s="912"/>
      <c r="KL15" s="912"/>
      <c r="KM15" s="912"/>
      <c r="KN15" s="912"/>
      <c r="KO15" s="912"/>
      <c r="KP15" s="912"/>
      <c r="KQ15" s="912"/>
      <c r="KR15" s="912"/>
      <c r="KS15" s="912"/>
      <c r="KT15" s="912"/>
      <c r="KU15" s="922" t="s">
        <v>674</v>
      </c>
      <c r="KV15" s="923"/>
      <c r="KW15" s="923"/>
      <c r="KX15" s="923"/>
      <c r="KY15" s="923"/>
      <c r="KZ15" s="923"/>
      <c r="LA15" s="923"/>
      <c r="LB15" s="923"/>
      <c r="LC15" s="923"/>
      <c r="LD15" s="923"/>
      <c r="LE15" s="923"/>
      <c r="LF15" s="923"/>
      <c r="LG15" s="923"/>
      <c r="LH15" s="923"/>
      <c r="LI15" s="923"/>
      <c r="LJ15" s="923"/>
      <c r="LK15" s="923"/>
      <c r="LL15" s="923"/>
      <c r="LM15" s="923"/>
      <c r="LN15" s="923"/>
      <c r="LO15" s="923"/>
      <c r="LP15" s="923"/>
      <c r="LQ15" s="923"/>
      <c r="LR15" s="923"/>
      <c r="LS15" s="923"/>
      <c r="LT15" s="924"/>
    </row>
    <row r="16" spans="1:332" s="925" customFormat="1" ht="88.15" customHeight="1" x14ac:dyDescent="0.2">
      <c r="A16" s="906">
        <v>4</v>
      </c>
      <c r="B16" s="907"/>
      <c r="C16" s="907"/>
      <c r="D16" s="908"/>
      <c r="E16" s="909" t="s">
        <v>138</v>
      </c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0"/>
      <c r="AH16" s="910"/>
      <c r="AI16" s="910"/>
      <c r="AJ16" s="910"/>
      <c r="AK16" s="910"/>
      <c r="AL16" s="910"/>
      <c r="AM16" s="911"/>
      <c r="AN16" s="909" t="s">
        <v>164</v>
      </c>
      <c r="AO16" s="910"/>
      <c r="AP16" s="910"/>
      <c r="AQ16" s="910"/>
      <c r="AR16" s="910"/>
      <c r="AS16" s="910"/>
      <c r="AT16" s="910"/>
      <c r="AU16" s="910"/>
      <c r="AV16" s="910"/>
      <c r="AW16" s="910"/>
      <c r="AX16" s="910"/>
      <c r="AY16" s="912" t="s">
        <v>609</v>
      </c>
      <c r="AZ16" s="912"/>
      <c r="BA16" s="912"/>
      <c r="BB16" s="912"/>
      <c r="BC16" s="912"/>
      <c r="BD16" s="912"/>
      <c r="BE16" s="912"/>
      <c r="BF16" s="912"/>
      <c r="BG16" s="912"/>
      <c r="BH16" s="912"/>
      <c r="BI16" s="912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913"/>
      <c r="BV16" s="913"/>
      <c r="BW16" s="913"/>
      <c r="BX16" s="913"/>
      <c r="BY16" s="913"/>
      <c r="BZ16" s="913"/>
      <c r="CA16" s="913"/>
      <c r="CB16" s="913"/>
      <c r="CC16" s="913"/>
      <c r="CD16" s="913"/>
      <c r="CE16" s="913"/>
      <c r="CF16" s="913"/>
      <c r="CG16" s="913"/>
      <c r="CH16" s="913"/>
      <c r="CI16" s="913"/>
      <c r="CJ16" s="913"/>
      <c r="CK16" s="913"/>
      <c r="CL16" s="913"/>
      <c r="CM16" s="913"/>
      <c r="CN16" s="913"/>
      <c r="CO16" s="913"/>
      <c r="CP16" s="913"/>
      <c r="CQ16" s="914"/>
      <c r="CR16" s="915"/>
      <c r="CS16" s="915"/>
      <c r="CT16" s="915"/>
      <c r="CU16" s="915"/>
      <c r="CV16" s="915"/>
      <c r="CW16" s="915"/>
      <c r="CX16" s="916"/>
      <c r="CY16" s="914">
        <v>2017</v>
      </c>
      <c r="CZ16" s="915"/>
      <c r="DA16" s="915"/>
      <c r="DB16" s="915"/>
      <c r="DC16" s="915"/>
      <c r="DD16" s="915"/>
      <c r="DE16" s="915"/>
      <c r="DF16" s="916"/>
      <c r="DG16" s="917" t="s">
        <v>613</v>
      </c>
      <c r="DH16" s="907"/>
      <c r="DI16" s="907"/>
      <c r="DJ16" s="907"/>
      <c r="DK16" s="907"/>
      <c r="DL16" s="907"/>
      <c r="DM16" s="907"/>
      <c r="DN16" s="907"/>
      <c r="DO16" s="907" t="s">
        <v>613</v>
      </c>
      <c r="DP16" s="907"/>
      <c r="DQ16" s="907"/>
      <c r="DR16" s="907"/>
      <c r="DS16" s="907"/>
      <c r="DT16" s="907"/>
      <c r="DU16" s="907"/>
      <c r="DV16" s="907"/>
      <c r="DW16" s="907" t="s">
        <v>613</v>
      </c>
      <c r="DX16" s="907"/>
      <c r="DY16" s="907"/>
      <c r="DZ16" s="907"/>
      <c r="EA16" s="907"/>
      <c r="EB16" s="907"/>
      <c r="EC16" s="907"/>
      <c r="ED16" s="907"/>
      <c r="EE16" s="907" t="s">
        <v>613</v>
      </c>
      <c r="EF16" s="907"/>
      <c r="EG16" s="907"/>
      <c r="EH16" s="907"/>
      <c r="EI16" s="907"/>
      <c r="EJ16" s="907"/>
      <c r="EK16" s="907"/>
      <c r="EL16" s="908"/>
      <c r="EM16" s="918">
        <v>0</v>
      </c>
      <c r="EN16" s="918"/>
      <c r="EO16" s="918"/>
      <c r="EP16" s="918"/>
      <c r="EQ16" s="918"/>
      <c r="ER16" s="918"/>
      <c r="ES16" s="918"/>
      <c r="ET16" s="918"/>
      <c r="EU16" s="918"/>
      <c r="EV16" s="918"/>
      <c r="EW16" s="918"/>
      <c r="EX16" s="918"/>
      <c r="EY16" s="919">
        <v>1</v>
      </c>
      <c r="EZ16" s="913"/>
      <c r="FA16" s="913"/>
      <c r="FB16" s="913"/>
      <c r="FC16" s="913"/>
      <c r="FD16" s="913"/>
      <c r="FE16" s="913"/>
      <c r="FF16" s="913"/>
      <c r="FG16" s="913"/>
      <c r="FH16" s="913"/>
      <c r="FI16" s="913"/>
      <c r="FJ16" s="920">
        <v>0</v>
      </c>
      <c r="FK16" s="920"/>
      <c r="FL16" s="920"/>
      <c r="FM16" s="920"/>
      <c r="FN16" s="920"/>
      <c r="FO16" s="920"/>
      <c r="FP16" s="920"/>
      <c r="FQ16" s="920"/>
      <c r="FR16" s="920"/>
      <c r="FS16" s="920">
        <v>0</v>
      </c>
      <c r="FT16" s="920"/>
      <c r="FU16" s="920"/>
      <c r="FV16" s="920"/>
      <c r="FW16" s="920"/>
      <c r="FX16" s="920"/>
      <c r="FY16" s="920"/>
      <c r="FZ16" s="920"/>
      <c r="GA16" s="920"/>
      <c r="GB16" s="921">
        <v>4.1844652599999996</v>
      </c>
      <c r="GC16" s="920">
        <v>0</v>
      </c>
      <c r="GD16" s="920"/>
      <c r="GE16" s="920"/>
      <c r="GF16" s="920"/>
      <c r="GG16" s="920"/>
      <c r="GH16" s="920"/>
      <c r="GI16" s="920"/>
      <c r="GJ16" s="920"/>
      <c r="GK16" s="920"/>
      <c r="GL16" s="920">
        <v>0</v>
      </c>
      <c r="GM16" s="920"/>
      <c r="GN16" s="920"/>
      <c r="GO16" s="920"/>
      <c r="GP16" s="920"/>
      <c r="GQ16" s="920"/>
      <c r="GR16" s="920"/>
      <c r="GS16" s="920"/>
      <c r="GT16" s="920"/>
      <c r="GU16" s="921">
        <v>4.1844652599999996</v>
      </c>
      <c r="GV16" s="912" t="s">
        <v>165</v>
      </c>
      <c r="GW16" s="912"/>
      <c r="GX16" s="912"/>
      <c r="GY16" s="912"/>
      <c r="GZ16" s="912"/>
      <c r="HA16" s="912"/>
      <c r="HB16" s="912"/>
      <c r="HC16" s="912"/>
      <c r="HD16" s="912"/>
      <c r="HE16" s="912"/>
      <c r="HF16" s="912"/>
      <c r="HG16" s="912"/>
      <c r="HH16" s="912"/>
      <c r="HI16" s="912"/>
      <c r="HJ16" s="912"/>
      <c r="HK16" s="912"/>
      <c r="HL16" s="912"/>
      <c r="HM16" s="912"/>
      <c r="HN16" s="912"/>
      <c r="HO16" s="912"/>
      <c r="HP16" s="912"/>
      <c r="HQ16" s="912"/>
      <c r="HR16" s="912"/>
      <c r="HS16" s="912"/>
      <c r="HT16" s="912"/>
      <c r="HU16" s="912"/>
      <c r="HV16" s="912"/>
      <c r="HW16" s="912"/>
      <c r="HX16" s="912"/>
      <c r="HY16" s="912"/>
      <c r="HZ16" s="912"/>
      <c r="IA16" s="912"/>
      <c r="IB16" s="912"/>
      <c r="IC16" s="912"/>
      <c r="ID16" s="912"/>
      <c r="IE16" s="912"/>
      <c r="IF16" s="912"/>
      <c r="IG16" s="912"/>
      <c r="IH16" s="912"/>
      <c r="II16" s="912"/>
      <c r="IJ16" s="912"/>
      <c r="IK16" s="912"/>
      <c r="IL16" s="912"/>
      <c r="IM16" s="912"/>
      <c r="IN16" s="912"/>
      <c r="IO16" s="912"/>
      <c r="IP16" s="912"/>
      <c r="IQ16" s="912"/>
      <c r="IR16" s="922" t="s">
        <v>608</v>
      </c>
      <c r="IS16" s="923"/>
      <c r="IT16" s="923"/>
      <c r="IU16" s="923"/>
      <c r="IV16" s="923"/>
      <c r="IW16" s="923"/>
      <c r="IX16" s="923"/>
      <c r="IY16" s="923"/>
      <c r="IZ16" s="923"/>
      <c r="JA16" s="923"/>
      <c r="JB16" s="923"/>
      <c r="JC16" s="924"/>
      <c r="JD16" s="912" t="s">
        <v>490</v>
      </c>
      <c r="JE16" s="912"/>
      <c r="JF16" s="912"/>
      <c r="JG16" s="912"/>
      <c r="JH16" s="912"/>
      <c r="JI16" s="912"/>
      <c r="JJ16" s="912"/>
      <c r="JK16" s="912"/>
      <c r="JL16" s="912"/>
      <c r="JM16" s="912"/>
      <c r="JN16" s="912"/>
      <c r="JO16" s="912"/>
      <c r="JP16" s="912"/>
      <c r="JQ16" s="912"/>
      <c r="JR16" s="912"/>
      <c r="JS16" s="912"/>
      <c r="JT16" s="912"/>
      <c r="JU16" s="912"/>
      <c r="JV16" s="912"/>
      <c r="JW16" s="912"/>
      <c r="JX16" s="912"/>
      <c r="JY16" s="912"/>
      <c r="JZ16" s="912"/>
      <c r="KA16" s="912"/>
      <c r="KB16" s="912"/>
      <c r="KC16" s="912"/>
      <c r="KD16" s="912"/>
      <c r="KE16" s="912"/>
      <c r="KF16" s="912"/>
      <c r="KG16" s="912"/>
      <c r="KH16" s="912"/>
      <c r="KI16" s="912"/>
      <c r="KJ16" s="912"/>
      <c r="KK16" s="912"/>
      <c r="KL16" s="912"/>
      <c r="KM16" s="912"/>
      <c r="KN16" s="912"/>
      <c r="KO16" s="912"/>
      <c r="KP16" s="912"/>
      <c r="KQ16" s="912"/>
      <c r="KR16" s="912"/>
      <c r="KS16" s="912"/>
      <c r="KT16" s="912"/>
      <c r="KU16" s="922" t="s">
        <v>674</v>
      </c>
      <c r="KV16" s="923"/>
      <c r="KW16" s="923"/>
      <c r="KX16" s="923"/>
      <c r="KY16" s="923"/>
      <c r="KZ16" s="923"/>
      <c r="LA16" s="923"/>
      <c r="LB16" s="923"/>
      <c r="LC16" s="923"/>
      <c r="LD16" s="923"/>
      <c r="LE16" s="923"/>
      <c r="LF16" s="923"/>
      <c r="LG16" s="923"/>
      <c r="LH16" s="923"/>
      <c r="LI16" s="923"/>
      <c r="LJ16" s="923"/>
      <c r="LK16" s="923"/>
      <c r="LL16" s="923"/>
      <c r="LM16" s="923"/>
      <c r="LN16" s="923"/>
      <c r="LO16" s="923"/>
      <c r="LP16" s="923"/>
      <c r="LQ16" s="923"/>
      <c r="LR16" s="923"/>
      <c r="LS16" s="923"/>
      <c r="LT16" s="924"/>
    </row>
    <row r="17" spans="1:332" s="925" customFormat="1" ht="67.150000000000006" customHeight="1" x14ac:dyDescent="0.2">
      <c r="A17" s="906">
        <v>5</v>
      </c>
      <c r="B17" s="907"/>
      <c r="C17" s="907"/>
      <c r="D17" s="908"/>
      <c r="E17" s="909" t="s">
        <v>139</v>
      </c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10"/>
      <c r="AK17" s="910"/>
      <c r="AL17" s="910"/>
      <c r="AM17" s="911"/>
      <c r="AN17" s="909" t="s">
        <v>164</v>
      </c>
      <c r="AO17" s="910"/>
      <c r="AP17" s="910"/>
      <c r="AQ17" s="910"/>
      <c r="AR17" s="910"/>
      <c r="AS17" s="910"/>
      <c r="AT17" s="910"/>
      <c r="AU17" s="910"/>
      <c r="AV17" s="910"/>
      <c r="AW17" s="910"/>
      <c r="AX17" s="910"/>
      <c r="AY17" s="912" t="s">
        <v>609</v>
      </c>
      <c r="AZ17" s="912"/>
      <c r="BA17" s="912"/>
      <c r="BB17" s="912"/>
      <c r="BC17" s="912"/>
      <c r="BD17" s="912"/>
      <c r="BE17" s="912"/>
      <c r="BF17" s="912"/>
      <c r="BG17" s="912"/>
      <c r="BH17" s="912"/>
      <c r="BI17" s="912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913"/>
      <c r="BY17" s="913"/>
      <c r="BZ17" s="913"/>
      <c r="CA17" s="913"/>
      <c r="CB17" s="913"/>
      <c r="CC17" s="913"/>
      <c r="CD17" s="913"/>
      <c r="CE17" s="913"/>
      <c r="CF17" s="913"/>
      <c r="CG17" s="913"/>
      <c r="CH17" s="913"/>
      <c r="CI17" s="913"/>
      <c r="CJ17" s="913"/>
      <c r="CK17" s="913"/>
      <c r="CL17" s="913"/>
      <c r="CM17" s="913"/>
      <c r="CN17" s="913"/>
      <c r="CO17" s="913"/>
      <c r="CP17" s="913"/>
      <c r="CQ17" s="914"/>
      <c r="CR17" s="915"/>
      <c r="CS17" s="915"/>
      <c r="CT17" s="915"/>
      <c r="CU17" s="915"/>
      <c r="CV17" s="915"/>
      <c r="CW17" s="915"/>
      <c r="CX17" s="916"/>
      <c r="CY17" s="914">
        <v>2018</v>
      </c>
      <c r="CZ17" s="915"/>
      <c r="DA17" s="915"/>
      <c r="DB17" s="915"/>
      <c r="DC17" s="915"/>
      <c r="DD17" s="915"/>
      <c r="DE17" s="915"/>
      <c r="DF17" s="916"/>
      <c r="DG17" s="917" t="s">
        <v>613</v>
      </c>
      <c r="DH17" s="907"/>
      <c r="DI17" s="907"/>
      <c r="DJ17" s="907"/>
      <c r="DK17" s="907"/>
      <c r="DL17" s="907"/>
      <c r="DM17" s="907"/>
      <c r="DN17" s="907"/>
      <c r="DO17" s="907" t="s">
        <v>613</v>
      </c>
      <c r="DP17" s="907"/>
      <c r="DQ17" s="907"/>
      <c r="DR17" s="907"/>
      <c r="DS17" s="907"/>
      <c r="DT17" s="907"/>
      <c r="DU17" s="907"/>
      <c r="DV17" s="907"/>
      <c r="DW17" s="907" t="s">
        <v>613</v>
      </c>
      <c r="DX17" s="907"/>
      <c r="DY17" s="907"/>
      <c r="DZ17" s="907"/>
      <c r="EA17" s="907"/>
      <c r="EB17" s="907"/>
      <c r="EC17" s="907"/>
      <c r="ED17" s="907"/>
      <c r="EE17" s="907" t="s">
        <v>613</v>
      </c>
      <c r="EF17" s="907"/>
      <c r="EG17" s="907"/>
      <c r="EH17" s="907"/>
      <c r="EI17" s="907"/>
      <c r="EJ17" s="907"/>
      <c r="EK17" s="907"/>
      <c r="EL17" s="908"/>
      <c r="EM17" s="918">
        <v>0</v>
      </c>
      <c r="EN17" s="918"/>
      <c r="EO17" s="918"/>
      <c r="EP17" s="918"/>
      <c r="EQ17" s="918"/>
      <c r="ER17" s="918"/>
      <c r="ES17" s="918"/>
      <c r="ET17" s="918"/>
      <c r="EU17" s="918"/>
      <c r="EV17" s="918"/>
      <c r="EW17" s="918"/>
      <c r="EX17" s="918"/>
      <c r="EY17" s="919">
        <v>1</v>
      </c>
      <c r="EZ17" s="913"/>
      <c r="FA17" s="913"/>
      <c r="FB17" s="913"/>
      <c r="FC17" s="913"/>
      <c r="FD17" s="913"/>
      <c r="FE17" s="913"/>
      <c r="FF17" s="913"/>
      <c r="FG17" s="913"/>
      <c r="FH17" s="913"/>
      <c r="FI17" s="913"/>
      <c r="FJ17" s="920">
        <v>0</v>
      </c>
      <c r="FK17" s="920"/>
      <c r="FL17" s="920"/>
      <c r="FM17" s="920"/>
      <c r="FN17" s="920"/>
      <c r="FO17" s="920"/>
      <c r="FP17" s="920"/>
      <c r="FQ17" s="920"/>
      <c r="FR17" s="920"/>
      <c r="FS17" s="920">
        <v>0</v>
      </c>
      <c r="FT17" s="920"/>
      <c r="FU17" s="920"/>
      <c r="FV17" s="920"/>
      <c r="FW17" s="920"/>
      <c r="FX17" s="920"/>
      <c r="FY17" s="920"/>
      <c r="FZ17" s="920"/>
      <c r="GA17" s="920"/>
      <c r="GB17" s="921">
        <v>10.543903680000001</v>
      </c>
      <c r="GC17" s="920">
        <v>0</v>
      </c>
      <c r="GD17" s="920"/>
      <c r="GE17" s="920"/>
      <c r="GF17" s="920"/>
      <c r="GG17" s="920"/>
      <c r="GH17" s="920"/>
      <c r="GI17" s="920"/>
      <c r="GJ17" s="920"/>
      <c r="GK17" s="920"/>
      <c r="GL17" s="920">
        <v>0</v>
      </c>
      <c r="GM17" s="920"/>
      <c r="GN17" s="920"/>
      <c r="GO17" s="920"/>
      <c r="GP17" s="920"/>
      <c r="GQ17" s="920"/>
      <c r="GR17" s="920"/>
      <c r="GS17" s="920"/>
      <c r="GT17" s="920"/>
      <c r="GU17" s="921">
        <v>10.543903680000001</v>
      </c>
      <c r="GV17" s="912" t="s">
        <v>166</v>
      </c>
      <c r="GW17" s="912"/>
      <c r="GX17" s="912"/>
      <c r="GY17" s="912"/>
      <c r="GZ17" s="912"/>
      <c r="HA17" s="912"/>
      <c r="HB17" s="912"/>
      <c r="HC17" s="912"/>
      <c r="HD17" s="912"/>
      <c r="HE17" s="912"/>
      <c r="HF17" s="912"/>
      <c r="HG17" s="912"/>
      <c r="HH17" s="912"/>
      <c r="HI17" s="912"/>
      <c r="HJ17" s="912"/>
      <c r="HK17" s="912"/>
      <c r="HL17" s="912"/>
      <c r="HM17" s="912"/>
      <c r="HN17" s="912"/>
      <c r="HO17" s="912"/>
      <c r="HP17" s="912"/>
      <c r="HQ17" s="912"/>
      <c r="HR17" s="912"/>
      <c r="HS17" s="912"/>
      <c r="HT17" s="912"/>
      <c r="HU17" s="912"/>
      <c r="HV17" s="912"/>
      <c r="HW17" s="912"/>
      <c r="HX17" s="912"/>
      <c r="HY17" s="912"/>
      <c r="HZ17" s="912"/>
      <c r="IA17" s="912"/>
      <c r="IB17" s="912"/>
      <c r="IC17" s="912"/>
      <c r="ID17" s="912"/>
      <c r="IE17" s="912"/>
      <c r="IF17" s="912"/>
      <c r="IG17" s="912"/>
      <c r="IH17" s="912"/>
      <c r="II17" s="912"/>
      <c r="IJ17" s="912"/>
      <c r="IK17" s="912"/>
      <c r="IL17" s="912"/>
      <c r="IM17" s="912"/>
      <c r="IN17" s="912"/>
      <c r="IO17" s="912"/>
      <c r="IP17" s="912"/>
      <c r="IQ17" s="912"/>
      <c r="IR17" s="922" t="s">
        <v>608</v>
      </c>
      <c r="IS17" s="923"/>
      <c r="IT17" s="923"/>
      <c r="IU17" s="923"/>
      <c r="IV17" s="923"/>
      <c r="IW17" s="923"/>
      <c r="IX17" s="923"/>
      <c r="IY17" s="923"/>
      <c r="IZ17" s="923"/>
      <c r="JA17" s="923"/>
      <c r="JB17" s="923"/>
      <c r="JC17" s="924"/>
      <c r="JD17" s="912"/>
      <c r="JE17" s="912"/>
      <c r="JF17" s="912"/>
      <c r="JG17" s="912"/>
      <c r="JH17" s="912"/>
      <c r="JI17" s="912"/>
      <c r="JJ17" s="912"/>
      <c r="JK17" s="912"/>
      <c r="JL17" s="912"/>
      <c r="JM17" s="912"/>
      <c r="JN17" s="912"/>
      <c r="JO17" s="912"/>
      <c r="JP17" s="912"/>
      <c r="JQ17" s="912"/>
      <c r="JR17" s="912"/>
      <c r="JS17" s="912"/>
      <c r="JT17" s="912"/>
      <c r="JU17" s="912"/>
      <c r="JV17" s="912"/>
      <c r="JW17" s="912"/>
      <c r="JX17" s="912"/>
      <c r="JY17" s="912"/>
      <c r="JZ17" s="912"/>
      <c r="KA17" s="912"/>
      <c r="KB17" s="912"/>
      <c r="KC17" s="912"/>
      <c r="KD17" s="912"/>
      <c r="KE17" s="912"/>
      <c r="KF17" s="912"/>
      <c r="KG17" s="912"/>
      <c r="KH17" s="912"/>
      <c r="KI17" s="912"/>
      <c r="KJ17" s="912"/>
      <c r="KK17" s="912"/>
      <c r="KL17" s="912"/>
      <c r="KM17" s="912"/>
      <c r="KN17" s="912"/>
      <c r="KO17" s="912"/>
      <c r="KP17" s="912"/>
      <c r="KQ17" s="912"/>
      <c r="KR17" s="912"/>
      <c r="KS17" s="912"/>
      <c r="KT17" s="912"/>
      <c r="KU17" s="922" t="s">
        <v>674</v>
      </c>
      <c r="KV17" s="923"/>
      <c r="KW17" s="923"/>
      <c r="KX17" s="923"/>
      <c r="KY17" s="923"/>
      <c r="KZ17" s="923"/>
      <c r="LA17" s="923"/>
      <c r="LB17" s="923"/>
      <c r="LC17" s="923"/>
      <c r="LD17" s="923"/>
      <c r="LE17" s="923"/>
      <c r="LF17" s="923"/>
      <c r="LG17" s="923"/>
      <c r="LH17" s="923"/>
      <c r="LI17" s="923"/>
      <c r="LJ17" s="923"/>
      <c r="LK17" s="923"/>
      <c r="LL17" s="923"/>
      <c r="LM17" s="923"/>
      <c r="LN17" s="923"/>
      <c r="LO17" s="923"/>
      <c r="LP17" s="923"/>
      <c r="LQ17" s="923"/>
      <c r="LR17" s="923"/>
      <c r="LS17" s="923"/>
      <c r="LT17" s="924"/>
    </row>
    <row r="18" spans="1:332" s="925" customFormat="1" ht="147.75" customHeight="1" x14ac:dyDescent="0.2">
      <c r="A18" s="906">
        <v>6</v>
      </c>
      <c r="B18" s="907"/>
      <c r="C18" s="907"/>
      <c r="D18" s="908"/>
      <c r="E18" s="909" t="s">
        <v>271</v>
      </c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10"/>
      <c r="AK18" s="910"/>
      <c r="AL18" s="910"/>
      <c r="AM18" s="911"/>
      <c r="AN18" s="909" t="s">
        <v>164</v>
      </c>
      <c r="AO18" s="910"/>
      <c r="AP18" s="910"/>
      <c r="AQ18" s="910"/>
      <c r="AR18" s="910"/>
      <c r="AS18" s="910"/>
      <c r="AT18" s="910"/>
      <c r="AU18" s="910"/>
      <c r="AV18" s="910"/>
      <c r="AW18" s="910"/>
      <c r="AX18" s="910"/>
      <c r="AY18" s="912" t="s">
        <v>612</v>
      </c>
      <c r="AZ18" s="912"/>
      <c r="BA18" s="912"/>
      <c r="BB18" s="912"/>
      <c r="BC18" s="912"/>
      <c r="BD18" s="912"/>
      <c r="BE18" s="912"/>
      <c r="BF18" s="912"/>
      <c r="BG18" s="912"/>
      <c r="BH18" s="912"/>
      <c r="BI18" s="912"/>
      <c r="BJ18" s="913"/>
      <c r="BK18" s="913"/>
      <c r="BL18" s="913"/>
      <c r="BM18" s="913"/>
      <c r="BN18" s="913"/>
      <c r="BO18" s="913"/>
      <c r="BP18" s="913"/>
      <c r="BQ18" s="913"/>
      <c r="BR18" s="913"/>
      <c r="BS18" s="913"/>
      <c r="BT18" s="913"/>
      <c r="BU18" s="913"/>
      <c r="BV18" s="913"/>
      <c r="BW18" s="913"/>
      <c r="BX18" s="913"/>
      <c r="BY18" s="913"/>
      <c r="BZ18" s="913"/>
      <c r="CA18" s="913"/>
      <c r="CB18" s="913"/>
      <c r="CC18" s="913"/>
      <c r="CD18" s="913"/>
      <c r="CE18" s="913"/>
      <c r="CF18" s="913"/>
      <c r="CG18" s="913"/>
      <c r="CH18" s="913"/>
      <c r="CI18" s="913"/>
      <c r="CJ18" s="913"/>
      <c r="CK18" s="913"/>
      <c r="CL18" s="913"/>
      <c r="CM18" s="913"/>
      <c r="CN18" s="913"/>
      <c r="CO18" s="913"/>
      <c r="CP18" s="913"/>
      <c r="CQ18" s="914">
        <v>2017</v>
      </c>
      <c r="CR18" s="915"/>
      <c r="CS18" s="915"/>
      <c r="CT18" s="915"/>
      <c r="CU18" s="915"/>
      <c r="CV18" s="915"/>
      <c r="CW18" s="915"/>
      <c r="CX18" s="916"/>
      <c r="CY18" s="914" t="s">
        <v>610</v>
      </c>
      <c r="CZ18" s="915"/>
      <c r="DA18" s="915"/>
      <c r="DB18" s="915"/>
      <c r="DC18" s="915"/>
      <c r="DD18" s="915"/>
      <c r="DE18" s="915"/>
      <c r="DF18" s="916"/>
      <c r="DG18" s="913" t="s">
        <v>615</v>
      </c>
      <c r="DH18" s="913"/>
      <c r="DI18" s="913"/>
      <c r="DJ18" s="913"/>
      <c r="DK18" s="913"/>
      <c r="DL18" s="913"/>
      <c r="DM18" s="913"/>
      <c r="DN18" s="913"/>
      <c r="DO18" s="917" t="s">
        <v>613</v>
      </c>
      <c r="DP18" s="907"/>
      <c r="DQ18" s="907"/>
      <c r="DR18" s="907"/>
      <c r="DS18" s="907"/>
      <c r="DT18" s="907"/>
      <c r="DU18" s="907"/>
      <c r="DV18" s="907"/>
      <c r="DW18" s="907"/>
      <c r="DX18" s="907"/>
      <c r="DY18" s="907"/>
      <c r="DZ18" s="907"/>
      <c r="EA18" s="907"/>
      <c r="EB18" s="907"/>
      <c r="EC18" s="907"/>
      <c r="ED18" s="907"/>
      <c r="EE18" s="907"/>
      <c r="EF18" s="907"/>
      <c r="EG18" s="907"/>
      <c r="EH18" s="907"/>
      <c r="EI18" s="907"/>
      <c r="EJ18" s="907"/>
      <c r="EK18" s="907"/>
      <c r="EL18" s="908"/>
      <c r="EM18" s="918">
        <v>0</v>
      </c>
      <c r="EN18" s="918"/>
      <c r="EO18" s="918"/>
      <c r="EP18" s="918"/>
      <c r="EQ18" s="918"/>
      <c r="ER18" s="918"/>
      <c r="ES18" s="918"/>
      <c r="ET18" s="918"/>
      <c r="EU18" s="918"/>
      <c r="EV18" s="918"/>
      <c r="EW18" s="918"/>
      <c r="EX18" s="918"/>
      <c r="EY18" s="919">
        <v>1</v>
      </c>
      <c r="EZ18" s="913"/>
      <c r="FA18" s="913"/>
      <c r="FB18" s="913"/>
      <c r="FC18" s="913"/>
      <c r="FD18" s="913"/>
      <c r="FE18" s="913"/>
      <c r="FF18" s="913"/>
      <c r="FG18" s="913"/>
      <c r="FH18" s="913"/>
      <c r="FI18" s="913"/>
      <c r="FJ18" s="920">
        <v>1.2153999988199999</v>
      </c>
      <c r="FK18" s="913"/>
      <c r="FL18" s="913"/>
      <c r="FM18" s="913"/>
      <c r="FN18" s="913"/>
      <c r="FO18" s="913"/>
      <c r="FP18" s="913"/>
      <c r="FQ18" s="913"/>
      <c r="FR18" s="913"/>
      <c r="FS18" s="920">
        <v>0</v>
      </c>
      <c r="FT18" s="920"/>
      <c r="FU18" s="920"/>
      <c r="FV18" s="920"/>
      <c r="FW18" s="920"/>
      <c r="FX18" s="920"/>
      <c r="FY18" s="920"/>
      <c r="FZ18" s="920"/>
      <c r="GA18" s="920"/>
      <c r="GB18" s="921"/>
      <c r="GC18" s="920">
        <v>1.2153999988199999</v>
      </c>
      <c r="GD18" s="920"/>
      <c r="GE18" s="920"/>
      <c r="GF18" s="920"/>
      <c r="GG18" s="920"/>
      <c r="GH18" s="920"/>
      <c r="GI18" s="920"/>
      <c r="GJ18" s="920"/>
      <c r="GK18" s="920"/>
      <c r="GL18" s="920">
        <v>0</v>
      </c>
      <c r="GM18" s="920"/>
      <c r="GN18" s="920"/>
      <c r="GO18" s="920"/>
      <c r="GP18" s="920"/>
      <c r="GQ18" s="920"/>
      <c r="GR18" s="920"/>
      <c r="GS18" s="920"/>
      <c r="GT18" s="920"/>
      <c r="GU18" s="921">
        <v>0</v>
      </c>
      <c r="GV18" s="912" t="s">
        <v>167</v>
      </c>
      <c r="GW18" s="912"/>
      <c r="GX18" s="912"/>
      <c r="GY18" s="912"/>
      <c r="GZ18" s="912"/>
      <c r="HA18" s="912"/>
      <c r="HB18" s="912"/>
      <c r="HC18" s="912"/>
      <c r="HD18" s="912"/>
      <c r="HE18" s="912"/>
      <c r="HF18" s="912"/>
      <c r="HG18" s="912"/>
      <c r="HH18" s="912"/>
      <c r="HI18" s="912"/>
      <c r="HJ18" s="912"/>
      <c r="HK18" s="912"/>
      <c r="HL18" s="912"/>
      <c r="HM18" s="912"/>
      <c r="HN18" s="912"/>
      <c r="HO18" s="912"/>
      <c r="HP18" s="912"/>
      <c r="HQ18" s="912"/>
      <c r="HR18" s="912"/>
      <c r="HS18" s="912"/>
      <c r="HT18" s="912"/>
      <c r="HU18" s="912"/>
      <c r="HV18" s="912"/>
      <c r="HW18" s="912"/>
      <c r="HX18" s="912"/>
      <c r="HY18" s="912"/>
      <c r="HZ18" s="912"/>
      <c r="IA18" s="912"/>
      <c r="IB18" s="912"/>
      <c r="IC18" s="912"/>
      <c r="ID18" s="912"/>
      <c r="IE18" s="912"/>
      <c r="IF18" s="912"/>
      <c r="IG18" s="912"/>
      <c r="IH18" s="912"/>
      <c r="II18" s="912"/>
      <c r="IJ18" s="912"/>
      <c r="IK18" s="912"/>
      <c r="IL18" s="912"/>
      <c r="IM18" s="912"/>
      <c r="IN18" s="912"/>
      <c r="IO18" s="912"/>
      <c r="IP18" s="912"/>
      <c r="IQ18" s="912"/>
      <c r="IR18" s="922" t="s">
        <v>608</v>
      </c>
      <c r="IS18" s="923"/>
      <c r="IT18" s="923"/>
      <c r="IU18" s="923"/>
      <c r="IV18" s="923"/>
      <c r="IW18" s="923"/>
      <c r="IX18" s="923"/>
      <c r="IY18" s="923"/>
      <c r="IZ18" s="923"/>
      <c r="JA18" s="923"/>
      <c r="JB18" s="923"/>
      <c r="JC18" s="924"/>
      <c r="JD18" s="912" t="s">
        <v>491</v>
      </c>
      <c r="JE18" s="912"/>
      <c r="JF18" s="912"/>
      <c r="JG18" s="912"/>
      <c r="JH18" s="912"/>
      <c r="JI18" s="912"/>
      <c r="JJ18" s="912"/>
      <c r="JK18" s="912"/>
      <c r="JL18" s="912"/>
      <c r="JM18" s="912"/>
      <c r="JN18" s="912"/>
      <c r="JO18" s="912"/>
      <c r="JP18" s="912"/>
      <c r="JQ18" s="912"/>
      <c r="JR18" s="912"/>
      <c r="JS18" s="912"/>
      <c r="JT18" s="912"/>
      <c r="JU18" s="912"/>
      <c r="JV18" s="912"/>
      <c r="JW18" s="912"/>
      <c r="JX18" s="912"/>
      <c r="JY18" s="912"/>
      <c r="JZ18" s="912"/>
      <c r="KA18" s="912"/>
      <c r="KB18" s="912"/>
      <c r="KC18" s="912"/>
      <c r="KD18" s="912"/>
      <c r="KE18" s="912"/>
      <c r="KF18" s="912"/>
      <c r="KG18" s="912"/>
      <c r="KH18" s="912"/>
      <c r="KI18" s="912"/>
      <c r="KJ18" s="912"/>
      <c r="KK18" s="912"/>
      <c r="KL18" s="912"/>
      <c r="KM18" s="912"/>
      <c r="KN18" s="912"/>
      <c r="KO18" s="912"/>
      <c r="KP18" s="912"/>
      <c r="KQ18" s="912"/>
      <c r="KR18" s="912"/>
      <c r="KS18" s="912"/>
      <c r="KT18" s="912"/>
      <c r="KU18" s="922" t="s">
        <v>674</v>
      </c>
      <c r="KV18" s="923"/>
      <c r="KW18" s="923"/>
      <c r="KX18" s="923"/>
      <c r="KY18" s="923"/>
      <c r="KZ18" s="923"/>
      <c r="LA18" s="923"/>
      <c r="LB18" s="923"/>
      <c r="LC18" s="923"/>
      <c r="LD18" s="923"/>
      <c r="LE18" s="923"/>
      <c r="LF18" s="923"/>
      <c r="LG18" s="923"/>
      <c r="LH18" s="923"/>
      <c r="LI18" s="923"/>
      <c r="LJ18" s="923"/>
      <c r="LK18" s="923"/>
      <c r="LL18" s="923"/>
      <c r="LM18" s="923"/>
      <c r="LN18" s="923"/>
      <c r="LO18" s="923"/>
      <c r="LP18" s="923"/>
      <c r="LQ18" s="923"/>
      <c r="LR18" s="923"/>
      <c r="LS18" s="923"/>
      <c r="LT18" s="924"/>
    </row>
    <row r="19" spans="1:332" s="925" customFormat="1" ht="75.75" customHeight="1" x14ac:dyDescent="0.2">
      <c r="A19" s="906">
        <v>7</v>
      </c>
      <c r="B19" s="907"/>
      <c r="C19" s="907"/>
      <c r="D19" s="908"/>
      <c r="E19" s="909" t="s">
        <v>367</v>
      </c>
      <c r="F19" s="910"/>
      <c r="G19" s="910"/>
      <c r="H19" s="910"/>
      <c r="I19" s="910"/>
      <c r="J19" s="910"/>
      <c r="K19" s="910"/>
      <c r="L19" s="910"/>
      <c r="M19" s="910"/>
      <c r="N19" s="910"/>
      <c r="O19" s="910"/>
      <c r="P19" s="910"/>
      <c r="Q19" s="910"/>
      <c r="R19" s="910"/>
      <c r="S19" s="910"/>
      <c r="T19" s="910"/>
      <c r="U19" s="910"/>
      <c r="V19" s="910"/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0"/>
      <c r="AH19" s="910"/>
      <c r="AI19" s="910"/>
      <c r="AJ19" s="910"/>
      <c r="AK19" s="910"/>
      <c r="AL19" s="910"/>
      <c r="AM19" s="911"/>
      <c r="AN19" s="909" t="s">
        <v>164</v>
      </c>
      <c r="AO19" s="910"/>
      <c r="AP19" s="910"/>
      <c r="AQ19" s="910"/>
      <c r="AR19" s="910"/>
      <c r="AS19" s="910"/>
      <c r="AT19" s="910"/>
      <c r="AU19" s="910"/>
      <c r="AV19" s="910"/>
      <c r="AW19" s="910"/>
      <c r="AX19" s="910"/>
      <c r="AY19" s="912" t="s">
        <v>611</v>
      </c>
      <c r="AZ19" s="912"/>
      <c r="BA19" s="912"/>
      <c r="BB19" s="912"/>
      <c r="BC19" s="912"/>
      <c r="BD19" s="912"/>
      <c r="BE19" s="912"/>
      <c r="BF19" s="912"/>
      <c r="BG19" s="912"/>
      <c r="BH19" s="912"/>
      <c r="BI19" s="912"/>
      <c r="BJ19" s="913"/>
      <c r="BK19" s="913"/>
      <c r="BL19" s="913"/>
      <c r="BM19" s="913"/>
      <c r="BN19" s="913"/>
      <c r="BO19" s="913"/>
      <c r="BP19" s="913"/>
      <c r="BQ19" s="913"/>
      <c r="BR19" s="913"/>
      <c r="BS19" s="913"/>
      <c r="BT19" s="913"/>
      <c r="BU19" s="913"/>
      <c r="BV19" s="913"/>
      <c r="BW19" s="913"/>
      <c r="BX19" s="913"/>
      <c r="BY19" s="913"/>
      <c r="BZ19" s="913"/>
      <c r="CA19" s="913"/>
      <c r="CB19" s="913"/>
      <c r="CC19" s="913"/>
      <c r="CD19" s="913"/>
      <c r="CE19" s="913"/>
      <c r="CF19" s="913"/>
      <c r="CG19" s="913"/>
      <c r="CH19" s="913"/>
      <c r="CI19" s="913"/>
      <c r="CJ19" s="913"/>
      <c r="CK19" s="913"/>
      <c r="CL19" s="913"/>
      <c r="CM19" s="913"/>
      <c r="CN19" s="913"/>
      <c r="CO19" s="913"/>
      <c r="CP19" s="913"/>
      <c r="CQ19" s="914">
        <v>2017</v>
      </c>
      <c r="CR19" s="915"/>
      <c r="CS19" s="915"/>
      <c r="CT19" s="915"/>
      <c r="CU19" s="915"/>
      <c r="CV19" s="915"/>
      <c r="CW19" s="915"/>
      <c r="CX19" s="916"/>
      <c r="CY19" s="914">
        <v>2017</v>
      </c>
      <c r="CZ19" s="915"/>
      <c r="DA19" s="915"/>
      <c r="DB19" s="915"/>
      <c r="DC19" s="915"/>
      <c r="DD19" s="915"/>
      <c r="DE19" s="915"/>
      <c r="DF19" s="916"/>
      <c r="DG19" s="913" t="s">
        <v>615</v>
      </c>
      <c r="DH19" s="913"/>
      <c r="DI19" s="913"/>
      <c r="DJ19" s="913"/>
      <c r="DK19" s="913"/>
      <c r="DL19" s="913"/>
      <c r="DM19" s="913"/>
      <c r="DN19" s="913"/>
      <c r="DO19" s="917" t="s">
        <v>613</v>
      </c>
      <c r="DP19" s="907"/>
      <c r="DQ19" s="907"/>
      <c r="DR19" s="907"/>
      <c r="DS19" s="907"/>
      <c r="DT19" s="907"/>
      <c r="DU19" s="907"/>
      <c r="DV19" s="907"/>
      <c r="DW19" s="907"/>
      <c r="DX19" s="907"/>
      <c r="DY19" s="907"/>
      <c r="DZ19" s="907"/>
      <c r="EA19" s="907"/>
      <c r="EB19" s="907"/>
      <c r="EC19" s="907"/>
      <c r="ED19" s="907"/>
      <c r="EE19" s="907"/>
      <c r="EF19" s="907"/>
      <c r="EG19" s="907"/>
      <c r="EH19" s="907"/>
      <c r="EI19" s="907"/>
      <c r="EJ19" s="907"/>
      <c r="EK19" s="907"/>
      <c r="EL19" s="908"/>
      <c r="EM19" s="918">
        <v>0</v>
      </c>
      <c r="EN19" s="918"/>
      <c r="EO19" s="918"/>
      <c r="EP19" s="918"/>
      <c r="EQ19" s="918"/>
      <c r="ER19" s="918"/>
      <c r="ES19" s="918"/>
      <c r="ET19" s="918"/>
      <c r="EU19" s="918"/>
      <c r="EV19" s="918"/>
      <c r="EW19" s="918"/>
      <c r="EX19" s="918"/>
      <c r="EY19" s="919">
        <v>1</v>
      </c>
      <c r="EZ19" s="913"/>
      <c r="FA19" s="913"/>
      <c r="FB19" s="913"/>
      <c r="FC19" s="913"/>
      <c r="FD19" s="913"/>
      <c r="FE19" s="913"/>
      <c r="FF19" s="913"/>
      <c r="FG19" s="913"/>
      <c r="FH19" s="913"/>
      <c r="FI19" s="913"/>
      <c r="FJ19" s="920">
        <v>15.914541999999999</v>
      </c>
      <c r="FK19" s="913"/>
      <c r="FL19" s="913"/>
      <c r="FM19" s="913"/>
      <c r="FN19" s="913"/>
      <c r="FO19" s="913"/>
      <c r="FP19" s="913"/>
      <c r="FQ19" s="913"/>
      <c r="FR19" s="913"/>
      <c r="FS19" s="920">
        <v>0</v>
      </c>
      <c r="FT19" s="920"/>
      <c r="FU19" s="920"/>
      <c r="FV19" s="920"/>
      <c r="FW19" s="920"/>
      <c r="FX19" s="920"/>
      <c r="FY19" s="920"/>
      <c r="FZ19" s="920"/>
      <c r="GA19" s="920"/>
      <c r="GB19" s="921"/>
      <c r="GC19" s="920">
        <v>15.914541999999999</v>
      </c>
      <c r="GD19" s="920"/>
      <c r="GE19" s="920"/>
      <c r="GF19" s="920"/>
      <c r="GG19" s="920"/>
      <c r="GH19" s="920"/>
      <c r="GI19" s="920"/>
      <c r="GJ19" s="920"/>
      <c r="GK19" s="920"/>
      <c r="GL19" s="920">
        <v>0</v>
      </c>
      <c r="GM19" s="920"/>
      <c r="GN19" s="920"/>
      <c r="GO19" s="920"/>
      <c r="GP19" s="920"/>
      <c r="GQ19" s="920"/>
      <c r="GR19" s="920"/>
      <c r="GS19" s="920"/>
      <c r="GT19" s="920"/>
      <c r="GU19" s="921">
        <v>0</v>
      </c>
      <c r="GV19" s="912" t="s">
        <v>168</v>
      </c>
      <c r="GW19" s="912"/>
      <c r="GX19" s="912"/>
      <c r="GY19" s="912"/>
      <c r="GZ19" s="912"/>
      <c r="HA19" s="912"/>
      <c r="HB19" s="912"/>
      <c r="HC19" s="912"/>
      <c r="HD19" s="912"/>
      <c r="HE19" s="912"/>
      <c r="HF19" s="912"/>
      <c r="HG19" s="912"/>
      <c r="HH19" s="912"/>
      <c r="HI19" s="912"/>
      <c r="HJ19" s="912"/>
      <c r="HK19" s="912"/>
      <c r="HL19" s="912"/>
      <c r="HM19" s="912"/>
      <c r="HN19" s="912"/>
      <c r="HO19" s="912"/>
      <c r="HP19" s="912"/>
      <c r="HQ19" s="912"/>
      <c r="HR19" s="912"/>
      <c r="HS19" s="912"/>
      <c r="HT19" s="912"/>
      <c r="HU19" s="912"/>
      <c r="HV19" s="912"/>
      <c r="HW19" s="912"/>
      <c r="HX19" s="912"/>
      <c r="HY19" s="912"/>
      <c r="HZ19" s="912"/>
      <c r="IA19" s="912"/>
      <c r="IB19" s="912"/>
      <c r="IC19" s="912"/>
      <c r="ID19" s="912"/>
      <c r="IE19" s="912"/>
      <c r="IF19" s="912"/>
      <c r="IG19" s="912"/>
      <c r="IH19" s="912"/>
      <c r="II19" s="912"/>
      <c r="IJ19" s="912"/>
      <c r="IK19" s="912"/>
      <c r="IL19" s="912"/>
      <c r="IM19" s="912"/>
      <c r="IN19" s="912"/>
      <c r="IO19" s="912"/>
      <c r="IP19" s="912"/>
      <c r="IQ19" s="912"/>
      <c r="IR19" s="922" t="s">
        <v>608</v>
      </c>
      <c r="IS19" s="923"/>
      <c r="IT19" s="923"/>
      <c r="IU19" s="923"/>
      <c r="IV19" s="923"/>
      <c r="IW19" s="923"/>
      <c r="IX19" s="923"/>
      <c r="IY19" s="923"/>
      <c r="IZ19" s="923"/>
      <c r="JA19" s="923"/>
      <c r="JB19" s="923"/>
      <c r="JC19" s="924"/>
      <c r="JD19" s="912"/>
      <c r="JE19" s="912"/>
      <c r="JF19" s="912"/>
      <c r="JG19" s="912"/>
      <c r="JH19" s="912"/>
      <c r="JI19" s="912"/>
      <c r="JJ19" s="912"/>
      <c r="JK19" s="912"/>
      <c r="JL19" s="912"/>
      <c r="JM19" s="912"/>
      <c r="JN19" s="912"/>
      <c r="JO19" s="912"/>
      <c r="JP19" s="912"/>
      <c r="JQ19" s="912"/>
      <c r="JR19" s="912"/>
      <c r="JS19" s="912"/>
      <c r="JT19" s="912"/>
      <c r="JU19" s="912"/>
      <c r="JV19" s="912"/>
      <c r="JW19" s="912"/>
      <c r="JX19" s="912"/>
      <c r="JY19" s="912"/>
      <c r="JZ19" s="912"/>
      <c r="KA19" s="912"/>
      <c r="KB19" s="912"/>
      <c r="KC19" s="912"/>
      <c r="KD19" s="912"/>
      <c r="KE19" s="912"/>
      <c r="KF19" s="912"/>
      <c r="KG19" s="912"/>
      <c r="KH19" s="912"/>
      <c r="KI19" s="912"/>
      <c r="KJ19" s="912"/>
      <c r="KK19" s="912"/>
      <c r="KL19" s="912"/>
      <c r="KM19" s="912"/>
      <c r="KN19" s="912"/>
      <c r="KO19" s="912"/>
      <c r="KP19" s="912"/>
      <c r="KQ19" s="912"/>
      <c r="KR19" s="912"/>
      <c r="KS19" s="912"/>
      <c r="KT19" s="912"/>
      <c r="KU19" s="922" t="s">
        <v>674</v>
      </c>
      <c r="KV19" s="923"/>
      <c r="KW19" s="923"/>
      <c r="KX19" s="923"/>
      <c r="KY19" s="923"/>
      <c r="KZ19" s="923"/>
      <c r="LA19" s="923"/>
      <c r="LB19" s="923"/>
      <c r="LC19" s="923"/>
      <c r="LD19" s="923"/>
      <c r="LE19" s="923"/>
      <c r="LF19" s="923"/>
      <c r="LG19" s="923"/>
      <c r="LH19" s="923"/>
      <c r="LI19" s="923"/>
      <c r="LJ19" s="923"/>
      <c r="LK19" s="923"/>
      <c r="LL19" s="923"/>
      <c r="LM19" s="923"/>
      <c r="LN19" s="923"/>
      <c r="LO19" s="923"/>
      <c r="LP19" s="923"/>
      <c r="LQ19" s="923"/>
      <c r="LR19" s="923"/>
      <c r="LS19" s="923"/>
      <c r="LT19" s="924"/>
    </row>
    <row r="20" spans="1:332" s="925" customFormat="1" ht="64.5" customHeight="1" x14ac:dyDescent="0.2">
      <c r="A20" s="906">
        <v>8</v>
      </c>
      <c r="B20" s="907"/>
      <c r="C20" s="907"/>
      <c r="D20" s="908"/>
      <c r="E20" s="909" t="s">
        <v>140</v>
      </c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0"/>
      <c r="AL20" s="910"/>
      <c r="AM20" s="911"/>
      <c r="AN20" s="909" t="s">
        <v>164</v>
      </c>
      <c r="AO20" s="910"/>
      <c r="AP20" s="910"/>
      <c r="AQ20" s="910"/>
      <c r="AR20" s="910"/>
      <c r="AS20" s="910"/>
      <c r="AT20" s="910"/>
      <c r="AU20" s="910"/>
      <c r="AV20" s="910"/>
      <c r="AW20" s="910"/>
      <c r="AX20" s="910"/>
      <c r="AY20" s="912" t="s">
        <v>609</v>
      </c>
      <c r="AZ20" s="912"/>
      <c r="BA20" s="912"/>
      <c r="BB20" s="912"/>
      <c r="BC20" s="912"/>
      <c r="BD20" s="912"/>
      <c r="BE20" s="912"/>
      <c r="BF20" s="912"/>
      <c r="BG20" s="912"/>
      <c r="BH20" s="912"/>
      <c r="BI20" s="912"/>
      <c r="BJ20" s="913"/>
      <c r="BK20" s="913"/>
      <c r="BL20" s="913"/>
      <c r="BM20" s="913"/>
      <c r="BN20" s="913"/>
      <c r="BO20" s="913"/>
      <c r="BP20" s="913"/>
      <c r="BQ20" s="913"/>
      <c r="BR20" s="913"/>
      <c r="BS20" s="913"/>
      <c r="BT20" s="913"/>
      <c r="BU20" s="913"/>
      <c r="BV20" s="913"/>
      <c r="BW20" s="913"/>
      <c r="BX20" s="913"/>
      <c r="BY20" s="913"/>
      <c r="BZ20" s="913"/>
      <c r="CA20" s="913"/>
      <c r="CB20" s="913"/>
      <c r="CC20" s="913"/>
      <c r="CD20" s="913"/>
      <c r="CE20" s="913"/>
      <c r="CF20" s="913"/>
      <c r="CG20" s="913"/>
      <c r="CH20" s="913"/>
      <c r="CI20" s="913"/>
      <c r="CJ20" s="913"/>
      <c r="CK20" s="913"/>
      <c r="CL20" s="913"/>
      <c r="CM20" s="913"/>
      <c r="CN20" s="913"/>
      <c r="CO20" s="913"/>
      <c r="CP20" s="913"/>
      <c r="CQ20" s="914"/>
      <c r="CR20" s="915"/>
      <c r="CS20" s="915"/>
      <c r="CT20" s="915"/>
      <c r="CU20" s="915"/>
      <c r="CV20" s="915"/>
      <c r="CW20" s="915"/>
      <c r="CX20" s="916"/>
      <c r="CY20" s="914">
        <v>2017</v>
      </c>
      <c r="CZ20" s="915"/>
      <c r="DA20" s="915"/>
      <c r="DB20" s="915"/>
      <c r="DC20" s="915"/>
      <c r="DD20" s="915"/>
      <c r="DE20" s="915"/>
      <c r="DF20" s="916"/>
      <c r="DG20" s="917" t="s">
        <v>613</v>
      </c>
      <c r="DH20" s="907"/>
      <c r="DI20" s="907"/>
      <c r="DJ20" s="907"/>
      <c r="DK20" s="907"/>
      <c r="DL20" s="907"/>
      <c r="DM20" s="907"/>
      <c r="DN20" s="907"/>
      <c r="DO20" s="907"/>
      <c r="DP20" s="907"/>
      <c r="DQ20" s="907"/>
      <c r="DR20" s="907"/>
      <c r="DS20" s="907"/>
      <c r="DT20" s="907"/>
      <c r="DU20" s="907"/>
      <c r="DV20" s="907"/>
      <c r="DW20" s="907"/>
      <c r="DX20" s="907"/>
      <c r="DY20" s="907"/>
      <c r="DZ20" s="907"/>
      <c r="EA20" s="907"/>
      <c r="EB20" s="907"/>
      <c r="EC20" s="907"/>
      <c r="ED20" s="907"/>
      <c r="EE20" s="907"/>
      <c r="EF20" s="907"/>
      <c r="EG20" s="907"/>
      <c r="EH20" s="907"/>
      <c r="EI20" s="907"/>
      <c r="EJ20" s="907"/>
      <c r="EK20" s="907"/>
      <c r="EL20" s="908"/>
      <c r="EM20" s="918">
        <v>0</v>
      </c>
      <c r="EN20" s="918"/>
      <c r="EO20" s="918"/>
      <c r="EP20" s="918"/>
      <c r="EQ20" s="918"/>
      <c r="ER20" s="918"/>
      <c r="ES20" s="918"/>
      <c r="ET20" s="918"/>
      <c r="EU20" s="918"/>
      <c r="EV20" s="918"/>
      <c r="EW20" s="918"/>
      <c r="EX20" s="918"/>
      <c r="EY20" s="919">
        <v>1</v>
      </c>
      <c r="EZ20" s="913"/>
      <c r="FA20" s="913"/>
      <c r="FB20" s="913"/>
      <c r="FC20" s="913"/>
      <c r="FD20" s="913"/>
      <c r="FE20" s="913"/>
      <c r="FF20" s="913"/>
      <c r="FG20" s="913"/>
      <c r="FH20" s="913"/>
      <c r="FI20" s="913"/>
      <c r="FJ20" s="920">
        <v>0</v>
      </c>
      <c r="FK20" s="920"/>
      <c r="FL20" s="920"/>
      <c r="FM20" s="920"/>
      <c r="FN20" s="920"/>
      <c r="FO20" s="920"/>
      <c r="FP20" s="920"/>
      <c r="FQ20" s="920"/>
      <c r="FR20" s="920"/>
      <c r="FS20" s="920">
        <v>0</v>
      </c>
      <c r="FT20" s="920"/>
      <c r="FU20" s="920"/>
      <c r="FV20" s="920"/>
      <c r="FW20" s="920"/>
      <c r="FX20" s="920"/>
      <c r="FY20" s="920"/>
      <c r="FZ20" s="920"/>
      <c r="GA20" s="920"/>
      <c r="GB20" s="921">
        <v>740.22641411199993</v>
      </c>
      <c r="GC20" s="920">
        <v>0</v>
      </c>
      <c r="GD20" s="920"/>
      <c r="GE20" s="920"/>
      <c r="GF20" s="920"/>
      <c r="GG20" s="920"/>
      <c r="GH20" s="920"/>
      <c r="GI20" s="920"/>
      <c r="GJ20" s="920"/>
      <c r="GK20" s="920"/>
      <c r="GL20" s="920">
        <v>0</v>
      </c>
      <c r="GM20" s="920"/>
      <c r="GN20" s="920"/>
      <c r="GO20" s="920"/>
      <c r="GP20" s="920"/>
      <c r="GQ20" s="920"/>
      <c r="GR20" s="920"/>
      <c r="GS20" s="920"/>
      <c r="GT20" s="920"/>
      <c r="GU20" s="921">
        <v>740.22641411199993</v>
      </c>
      <c r="GV20" s="912" t="s">
        <v>582</v>
      </c>
      <c r="GW20" s="912"/>
      <c r="GX20" s="912"/>
      <c r="GY20" s="912"/>
      <c r="GZ20" s="912"/>
      <c r="HA20" s="912"/>
      <c r="HB20" s="912"/>
      <c r="HC20" s="912"/>
      <c r="HD20" s="912"/>
      <c r="HE20" s="912"/>
      <c r="HF20" s="912"/>
      <c r="HG20" s="912"/>
      <c r="HH20" s="912"/>
      <c r="HI20" s="912"/>
      <c r="HJ20" s="912"/>
      <c r="HK20" s="912"/>
      <c r="HL20" s="912"/>
      <c r="HM20" s="912"/>
      <c r="HN20" s="912"/>
      <c r="HO20" s="912"/>
      <c r="HP20" s="912"/>
      <c r="HQ20" s="912"/>
      <c r="HR20" s="912"/>
      <c r="HS20" s="912"/>
      <c r="HT20" s="912"/>
      <c r="HU20" s="912"/>
      <c r="HV20" s="912"/>
      <c r="HW20" s="912"/>
      <c r="HX20" s="912"/>
      <c r="HY20" s="912"/>
      <c r="HZ20" s="912"/>
      <c r="IA20" s="912"/>
      <c r="IB20" s="912"/>
      <c r="IC20" s="912"/>
      <c r="ID20" s="912"/>
      <c r="IE20" s="912"/>
      <c r="IF20" s="912"/>
      <c r="IG20" s="912"/>
      <c r="IH20" s="912"/>
      <c r="II20" s="912"/>
      <c r="IJ20" s="912"/>
      <c r="IK20" s="912"/>
      <c r="IL20" s="912"/>
      <c r="IM20" s="912"/>
      <c r="IN20" s="912"/>
      <c r="IO20" s="912"/>
      <c r="IP20" s="912"/>
      <c r="IQ20" s="912"/>
      <c r="IR20" s="922" t="s">
        <v>608</v>
      </c>
      <c r="IS20" s="923"/>
      <c r="IT20" s="923"/>
      <c r="IU20" s="923"/>
      <c r="IV20" s="923"/>
      <c r="IW20" s="923"/>
      <c r="IX20" s="923"/>
      <c r="IY20" s="923"/>
      <c r="IZ20" s="923"/>
      <c r="JA20" s="923"/>
      <c r="JB20" s="923"/>
      <c r="JC20" s="924"/>
      <c r="JD20" s="912"/>
      <c r="JE20" s="912"/>
      <c r="JF20" s="912"/>
      <c r="JG20" s="912"/>
      <c r="JH20" s="912"/>
      <c r="JI20" s="912"/>
      <c r="JJ20" s="912"/>
      <c r="JK20" s="912"/>
      <c r="JL20" s="912"/>
      <c r="JM20" s="912"/>
      <c r="JN20" s="912"/>
      <c r="JO20" s="912"/>
      <c r="JP20" s="912"/>
      <c r="JQ20" s="912"/>
      <c r="JR20" s="912"/>
      <c r="JS20" s="912"/>
      <c r="JT20" s="912"/>
      <c r="JU20" s="912"/>
      <c r="JV20" s="912"/>
      <c r="JW20" s="912"/>
      <c r="JX20" s="912"/>
      <c r="JY20" s="912"/>
      <c r="JZ20" s="912"/>
      <c r="KA20" s="912"/>
      <c r="KB20" s="912"/>
      <c r="KC20" s="912"/>
      <c r="KD20" s="912"/>
      <c r="KE20" s="912"/>
      <c r="KF20" s="912"/>
      <c r="KG20" s="912"/>
      <c r="KH20" s="912"/>
      <c r="KI20" s="912"/>
      <c r="KJ20" s="912"/>
      <c r="KK20" s="912"/>
      <c r="KL20" s="912"/>
      <c r="KM20" s="912"/>
      <c r="KN20" s="912"/>
      <c r="KO20" s="912"/>
      <c r="KP20" s="912"/>
      <c r="KQ20" s="912"/>
      <c r="KR20" s="912"/>
      <c r="KS20" s="912"/>
      <c r="KT20" s="912"/>
      <c r="KU20" s="926">
        <v>9.1999999999999993</v>
      </c>
      <c r="KV20" s="926"/>
      <c r="KW20" s="926"/>
      <c r="KX20" s="926"/>
      <c r="KY20" s="926"/>
      <c r="KZ20" s="926"/>
      <c r="LA20" s="926"/>
      <c r="LB20" s="927">
        <v>2.3E-2</v>
      </c>
      <c r="LC20" s="926"/>
      <c r="LD20" s="926"/>
      <c r="LE20" s="926"/>
      <c r="LF20" s="926"/>
      <c r="LG20" s="926">
        <v>9</v>
      </c>
      <c r="LH20" s="926"/>
      <c r="LI20" s="926"/>
      <c r="LJ20" s="926"/>
      <c r="LK20" s="926"/>
      <c r="LL20" s="926"/>
      <c r="LM20" s="926"/>
      <c r="LN20" s="926">
        <v>10</v>
      </c>
      <c r="LO20" s="926"/>
      <c r="LP20" s="926"/>
      <c r="LQ20" s="926"/>
      <c r="LR20" s="926"/>
      <c r="LS20" s="926"/>
      <c r="LT20" s="928"/>
    </row>
    <row r="21" spans="1:332" s="925" customFormat="1" ht="66" customHeight="1" x14ac:dyDescent="0.2">
      <c r="A21" s="906">
        <v>9</v>
      </c>
      <c r="B21" s="907"/>
      <c r="C21" s="907"/>
      <c r="D21" s="908"/>
      <c r="E21" s="909" t="s">
        <v>141</v>
      </c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  <c r="AK21" s="910"/>
      <c r="AL21" s="910"/>
      <c r="AM21" s="911"/>
      <c r="AN21" s="909" t="s">
        <v>164</v>
      </c>
      <c r="AO21" s="910"/>
      <c r="AP21" s="910"/>
      <c r="AQ21" s="910"/>
      <c r="AR21" s="910"/>
      <c r="AS21" s="910"/>
      <c r="AT21" s="910"/>
      <c r="AU21" s="910"/>
      <c r="AV21" s="910"/>
      <c r="AW21" s="910"/>
      <c r="AX21" s="910"/>
      <c r="AY21" s="912" t="s">
        <v>609</v>
      </c>
      <c r="AZ21" s="912"/>
      <c r="BA21" s="912"/>
      <c r="BB21" s="912"/>
      <c r="BC21" s="912"/>
      <c r="BD21" s="912"/>
      <c r="BE21" s="912"/>
      <c r="BF21" s="912"/>
      <c r="BG21" s="912"/>
      <c r="BH21" s="912"/>
      <c r="BI21" s="912"/>
      <c r="BJ21" s="913"/>
      <c r="BK21" s="913"/>
      <c r="BL21" s="913"/>
      <c r="BM21" s="913"/>
      <c r="BN21" s="913"/>
      <c r="BO21" s="913"/>
      <c r="BP21" s="913"/>
      <c r="BQ21" s="913"/>
      <c r="BR21" s="913"/>
      <c r="BS21" s="913"/>
      <c r="BT21" s="913"/>
      <c r="BU21" s="913"/>
      <c r="BV21" s="913"/>
      <c r="BW21" s="913"/>
      <c r="BX21" s="913"/>
      <c r="BY21" s="913"/>
      <c r="BZ21" s="913"/>
      <c r="CA21" s="913"/>
      <c r="CB21" s="913"/>
      <c r="CC21" s="913"/>
      <c r="CD21" s="913"/>
      <c r="CE21" s="913"/>
      <c r="CF21" s="913"/>
      <c r="CG21" s="913"/>
      <c r="CH21" s="913"/>
      <c r="CI21" s="913"/>
      <c r="CJ21" s="913"/>
      <c r="CK21" s="913"/>
      <c r="CL21" s="913"/>
      <c r="CM21" s="913"/>
      <c r="CN21" s="913"/>
      <c r="CO21" s="913"/>
      <c r="CP21" s="913"/>
      <c r="CQ21" s="914"/>
      <c r="CR21" s="915"/>
      <c r="CS21" s="915"/>
      <c r="CT21" s="915"/>
      <c r="CU21" s="915"/>
      <c r="CV21" s="915"/>
      <c r="CW21" s="915"/>
      <c r="CX21" s="916"/>
      <c r="CY21" s="914">
        <v>2017</v>
      </c>
      <c r="CZ21" s="915"/>
      <c r="DA21" s="915"/>
      <c r="DB21" s="915"/>
      <c r="DC21" s="915"/>
      <c r="DD21" s="915"/>
      <c r="DE21" s="915"/>
      <c r="DF21" s="916"/>
      <c r="DG21" s="917" t="s">
        <v>613</v>
      </c>
      <c r="DH21" s="907"/>
      <c r="DI21" s="907"/>
      <c r="DJ21" s="907"/>
      <c r="DK21" s="907"/>
      <c r="DL21" s="907"/>
      <c r="DM21" s="907"/>
      <c r="DN21" s="907"/>
      <c r="DO21" s="907" t="s">
        <v>613</v>
      </c>
      <c r="DP21" s="907"/>
      <c r="DQ21" s="907"/>
      <c r="DR21" s="907"/>
      <c r="DS21" s="907"/>
      <c r="DT21" s="907"/>
      <c r="DU21" s="907"/>
      <c r="DV21" s="907"/>
      <c r="DW21" s="907" t="s">
        <v>613</v>
      </c>
      <c r="DX21" s="907"/>
      <c r="DY21" s="907"/>
      <c r="DZ21" s="907"/>
      <c r="EA21" s="907"/>
      <c r="EB21" s="907"/>
      <c r="EC21" s="907"/>
      <c r="ED21" s="907"/>
      <c r="EE21" s="907" t="s">
        <v>613</v>
      </c>
      <c r="EF21" s="907"/>
      <c r="EG21" s="907"/>
      <c r="EH21" s="907"/>
      <c r="EI21" s="907"/>
      <c r="EJ21" s="907"/>
      <c r="EK21" s="907"/>
      <c r="EL21" s="908"/>
      <c r="EM21" s="918">
        <v>0</v>
      </c>
      <c r="EN21" s="918"/>
      <c r="EO21" s="918"/>
      <c r="EP21" s="918"/>
      <c r="EQ21" s="918"/>
      <c r="ER21" s="918"/>
      <c r="ES21" s="918"/>
      <c r="ET21" s="918"/>
      <c r="EU21" s="918"/>
      <c r="EV21" s="918"/>
      <c r="EW21" s="918"/>
      <c r="EX21" s="918"/>
      <c r="EY21" s="919">
        <v>1</v>
      </c>
      <c r="EZ21" s="913"/>
      <c r="FA21" s="913"/>
      <c r="FB21" s="913"/>
      <c r="FC21" s="913"/>
      <c r="FD21" s="913"/>
      <c r="FE21" s="913"/>
      <c r="FF21" s="913"/>
      <c r="FG21" s="913"/>
      <c r="FH21" s="913"/>
      <c r="FI21" s="913"/>
      <c r="FJ21" s="913">
        <v>0</v>
      </c>
      <c r="FK21" s="913"/>
      <c r="FL21" s="913"/>
      <c r="FM21" s="913"/>
      <c r="FN21" s="913"/>
      <c r="FO21" s="913"/>
      <c r="FP21" s="913"/>
      <c r="FQ21" s="913"/>
      <c r="FR21" s="913"/>
      <c r="FS21" s="920">
        <v>0</v>
      </c>
      <c r="FT21" s="920"/>
      <c r="FU21" s="920"/>
      <c r="FV21" s="920"/>
      <c r="FW21" s="920"/>
      <c r="FX21" s="920"/>
      <c r="FY21" s="920"/>
      <c r="FZ21" s="920"/>
      <c r="GA21" s="920"/>
      <c r="GB21" s="921">
        <v>14.135172000000001</v>
      </c>
      <c r="GC21" s="920">
        <v>0</v>
      </c>
      <c r="GD21" s="920"/>
      <c r="GE21" s="920"/>
      <c r="GF21" s="920"/>
      <c r="GG21" s="920"/>
      <c r="GH21" s="920"/>
      <c r="GI21" s="920"/>
      <c r="GJ21" s="920"/>
      <c r="GK21" s="920"/>
      <c r="GL21" s="920">
        <v>0</v>
      </c>
      <c r="GM21" s="920"/>
      <c r="GN21" s="920"/>
      <c r="GO21" s="920"/>
      <c r="GP21" s="920"/>
      <c r="GQ21" s="920"/>
      <c r="GR21" s="920"/>
      <c r="GS21" s="920"/>
      <c r="GT21" s="920"/>
      <c r="GU21" s="921">
        <v>14.135172000000001</v>
      </c>
      <c r="GV21" s="912" t="s">
        <v>244</v>
      </c>
      <c r="GW21" s="912"/>
      <c r="GX21" s="912"/>
      <c r="GY21" s="912"/>
      <c r="GZ21" s="912"/>
      <c r="HA21" s="912"/>
      <c r="HB21" s="912"/>
      <c r="HC21" s="912"/>
      <c r="HD21" s="912"/>
      <c r="HE21" s="912"/>
      <c r="HF21" s="912"/>
      <c r="HG21" s="912"/>
      <c r="HH21" s="912"/>
      <c r="HI21" s="912"/>
      <c r="HJ21" s="912"/>
      <c r="HK21" s="912"/>
      <c r="HL21" s="912"/>
      <c r="HM21" s="912"/>
      <c r="HN21" s="912"/>
      <c r="HO21" s="912"/>
      <c r="HP21" s="912"/>
      <c r="HQ21" s="912"/>
      <c r="HR21" s="912"/>
      <c r="HS21" s="912"/>
      <c r="HT21" s="912"/>
      <c r="HU21" s="912"/>
      <c r="HV21" s="912"/>
      <c r="HW21" s="912"/>
      <c r="HX21" s="912"/>
      <c r="HY21" s="912"/>
      <c r="HZ21" s="912"/>
      <c r="IA21" s="912"/>
      <c r="IB21" s="912"/>
      <c r="IC21" s="912"/>
      <c r="ID21" s="912"/>
      <c r="IE21" s="912"/>
      <c r="IF21" s="912"/>
      <c r="IG21" s="912"/>
      <c r="IH21" s="912"/>
      <c r="II21" s="912"/>
      <c r="IJ21" s="912"/>
      <c r="IK21" s="912"/>
      <c r="IL21" s="912"/>
      <c r="IM21" s="912"/>
      <c r="IN21" s="912"/>
      <c r="IO21" s="912"/>
      <c r="IP21" s="912"/>
      <c r="IQ21" s="912"/>
      <c r="IR21" s="922" t="s">
        <v>608</v>
      </c>
      <c r="IS21" s="923"/>
      <c r="IT21" s="923"/>
      <c r="IU21" s="923"/>
      <c r="IV21" s="923"/>
      <c r="IW21" s="923"/>
      <c r="IX21" s="923"/>
      <c r="IY21" s="923"/>
      <c r="IZ21" s="923"/>
      <c r="JA21" s="923"/>
      <c r="JB21" s="923"/>
      <c r="JC21" s="924"/>
      <c r="JD21" s="912" t="s">
        <v>257</v>
      </c>
      <c r="JE21" s="912"/>
      <c r="JF21" s="912"/>
      <c r="JG21" s="912"/>
      <c r="JH21" s="912"/>
      <c r="JI21" s="912"/>
      <c r="JJ21" s="912"/>
      <c r="JK21" s="912"/>
      <c r="JL21" s="912"/>
      <c r="JM21" s="912"/>
      <c r="JN21" s="912"/>
      <c r="JO21" s="912"/>
      <c r="JP21" s="912"/>
      <c r="JQ21" s="912"/>
      <c r="JR21" s="912"/>
      <c r="JS21" s="912"/>
      <c r="JT21" s="912"/>
      <c r="JU21" s="912"/>
      <c r="JV21" s="912"/>
      <c r="JW21" s="912"/>
      <c r="JX21" s="912"/>
      <c r="JY21" s="912"/>
      <c r="JZ21" s="912"/>
      <c r="KA21" s="912"/>
      <c r="KB21" s="912"/>
      <c r="KC21" s="912"/>
      <c r="KD21" s="912"/>
      <c r="KE21" s="912"/>
      <c r="KF21" s="912"/>
      <c r="KG21" s="912"/>
      <c r="KH21" s="912"/>
      <c r="KI21" s="912"/>
      <c r="KJ21" s="912"/>
      <c r="KK21" s="912"/>
      <c r="KL21" s="912"/>
      <c r="KM21" s="912"/>
      <c r="KN21" s="912"/>
      <c r="KO21" s="912"/>
      <c r="KP21" s="912"/>
      <c r="KQ21" s="912"/>
      <c r="KR21" s="912"/>
      <c r="KS21" s="912"/>
      <c r="KT21" s="912"/>
      <c r="KU21" s="922" t="s">
        <v>674</v>
      </c>
      <c r="KV21" s="923"/>
      <c r="KW21" s="923"/>
      <c r="KX21" s="923"/>
      <c r="KY21" s="923"/>
      <c r="KZ21" s="923"/>
      <c r="LA21" s="923"/>
      <c r="LB21" s="923"/>
      <c r="LC21" s="923"/>
      <c r="LD21" s="923"/>
      <c r="LE21" s="923"/>
      <c r="LF21" s="923"/>
      <c r="LG21" s="923"/>
      <c r="LH21" s="923"/>
      <c r="LI21" s="923"/>
      <c r="LJ21" s="923"/>
      <c r="LK21" s="923"/>
      <c r="LL21" s="923"/>
      <c r="LM21" s="923"/>
      <c r="LN21" s="923"/>
      <c r="LO21" s="923"/>
      <c r="LP21" s="923"/>
      <c r="LQ21" s="923"/>
      <c r="LR21" s="923"/>
      <c r="LS21" s="923"/>
      <c r="LT21" s="924"/>
    </row>
    <row r="22" spans="1:332" s="925" customFormat="1" ht="66.599999999999994" customHeight="1" x14ac:dyDescent="0.2">
      <c r="A22" s="906">
        <v>10</v>
      </c>
      <c r="B22" s="907"/>
      <c r="C22" s="907"/>
      <c r="D22" s="908"/>
      <c r="E22" s="909" t="s">
        <v>142</v>
      </c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0"/>
      <c r="AI22" s="910"/>
      <c r="AJ22" s="910"/>
      <c r="AK22" s="910"/>
      <c r="AL22" s="910"/>
      <c r="AM22" s="911"/>
      <c r="AN22" s="909" t="s">
        <v>164</v>
      </c>
      <c r="AO22" s="910"/>
      <c r="AP22" s="910"/>
      <c r="AQ22" s="910"/>
      <c r="AR22" s="910"/>
      <c r="AS22" s="910"/>
      <c r="AT22" s="910"/>
      <c r="AU22" s="910"/>
      <c r="AV22" s="910"/>
      <c r="AW22" s="910"/>
      <c r="AX22" s="910"/>
      <c r="AY22" s="909" t="s">
        <v>609</v>
      </c>
      <c r="AZ22" s="910"/>
      <c r="BA22" s="910"/>
      <c r="BB22" s="910"/>
      <c r="BC22" s="910"/>
      <c r="BD22" s="910"/>
      <c r="BE22" s="910"/>
      <c r="BF22" s="910"/>
      <c r="BG22" s="910"/>
      <c r="BH22" s="910"/>
      <c r="BI22" s="911"/>
      <c r="BJ22" s="913"/>
      <c r="BK22" s="913"/>
      <c r="BL22" s="913"/>
      <c r="BM22" s="913"/>
      <c r="BN22" s="913"/>
      <c r="BO22" s="913"/>
      <c r="BP22" s="913"/>
      <c r="BQ22" s="913"/>
      <c r="BR22" s="913"/>
      <c r="BS22" s="913"/>
      <c r="BT22" s="913"/>
      <c r="BU22" s="913"/>
      <c r="BV22" s="913"/>
      <c r="BW22" s="913"/>
      <c r="BX22" s="913"/>
      <c r="BY22" s="913"/>
      <c r="BZ22" s="913"/>
      <c r="CA22" s="913"/>
      <c r="CB22" s="913"/>
      <c r="CC22" s="913"/>
      <c r="CD22" s="913"/>
      <c r="CE22" s="913"/>
      <c r="CF22" s="913"/>
      <c r="CG22" s="913"/>
      <c r="CH22" s="913"/>
      <c r="CI22" s="913"/>
      <c r="CJ22" s="913"/>
      <c r="CK22" s="913"/>
      <c r="CL22" s="913"/>
      <c r="CM22" s="913"/>
      <c r="CN22" s="913"/>
      <c r="CO22" s="913"/>
      <c r="CP22" s="913"/>
      <c r="CQ22" s="914"/>
      <c r="CR22" s="915"/>
      <c r="CS22" s="915"/>
      <c r="CT22" s="915"/>
      <c r="CU22" s="915"/>
      <c r="CV22" s="915"/>
      <c r="CW22" s="915"/>
      <c r="CX22" s="916"/>
      <c r="CY22" s="914">
        <v>2018</v>
      </c>
      <c r="CZ22" s="915"/>
      <c r="DA22" s="915"/>
      <c r="DB22" s="915"/>
      <c r="DC22" s="915"/>
      <c r="DD22" s="915"/>
      <c r="DE22" s="915"/>
      <c r="DF22" s="916"/>
      <c r="DG22" s="917" t="s">
        <v>613</v>
      </c>
      <c r="DH22" s="907"/>
      <c r="DI22" s="907"/>
      <c r="DJ22" s="907"/>
      <c r="DK22" s="907"/>
      <c r="DL22" s="907"/>
      <c r="DM22" s="907"/>
      <c r="DN22" s="907"/>
      <c r="DO22" s="907" t="s">
        <v>613</v>
      </c>
      <c r="DP22" s="907"/>
      <c r="DQ22" s="907"/>
      <c r="DR22" s="907"/>
      <c r="DS22" s="907"/>
      <c r="DT22" s="907"/>
      <c r="DU22" s="907"/>
      <c r="DV22" s="907"/>
      <c r="DW22" s="907" t="s">
        <v>613</v>
      </c>
      <c r="DX22" s="907"/>
      <c r="DY22" s="907"/>
      <c r="DZ22" s="907"/>
      <c r="EA22" s="907"/>
      <c r="EB22" s="907"/>
      <c r="EC22" s="907"/>
      <c r="ED22" s="907"/>
      <c r="EE22" s="907" t="s">
        <v>613</v>
      </c>
      <c r="EF22" s="907"/>
      <c r="EG22" s="907"/>
      <c r="EH22" s="907"/>
      <c r="EI22" s="907"/>
      <c r="EJ22" s="907"/>
      <c r="EK22" s="907"/>
      <c r="EL22" s="908"/>
      <c r="EM22" s="918">
        <v>0</v>
      </c>
      <c r="EN22" s="918"/>
      <c r="EO22" s="918"/>
      <c r="EP22" s="918"/>
      <c r="EQ22" s="918"/>
      <c r="ER22" s="918"/>
      <c r="ES22" s="918"/>
      <c r="ET22" s="918"/>
      <c r="EU22" s="918"/>
      <c r="EV22" s="918"/>
      <c r="EW22" s="918"/>
      <c r="EX22" s="918"/>
      <c r="EY22" s="919">
        <v>1</v>
      </c>
      <c r="EZ22" s="913"/>
      <c r="FA22" s="913"/>
      <c r="FB22" s="913"/>
      <c r="FC22" s="913"/>
      <c r="FD22" s="913"/>
      <c r="FE22" s="913"/>
      <c r="FF22" s="913"/>
      <c r="FG22" s="913"/>
      <c r="FH22" s="913"/>
      <c r="FI22" s="913"/>
      <c r="FJ22" s="920">
        <v>0</v>
      </c>
      <c r="FK22" s="920"/>
      <c r="FL22" s="920"/>
      <c r="FM22" s="920"/>
      <c r="FN22" s="920"/>
      <c r="FO22" s="920"/>
      <c r="FP22" s="920"/>
      <c r="FQ22" s="920"/>
      <c r="FR22" s="920"/>
      <c r="FS22" s="920">
        <v>0</v>
      </c>
      <c r="FT22" s="920"/>
      <c r="FU22" s="920"/>
      <c r="FV22" s="920"/>
      <c r="FW22" s="920"/>
      <c r="FX22" s="920"/>
      <c r="FY22" s="920"/>
      <c r="FZ22" s="920"/>
      <c r="GA22" s="920"/>
      <c r="GB22" s="921">
        <v>65.654025599999983</v>
      </c>
      <c r="GC22" s="920">
        <v>0</v>
      </c>
      <c r="GD22" s="920"/>
      <c r="GE22" s="920"/>
      <c r="GF22" s="920"/>
      <c r="GG22" s="920"/>
      <c r="GH22" s="920"/>
      <c r="GI22" s="920"/>
      <c r="GJ22" s="920"/>
      <c r="GK22" s="920"/>
      <c r="GL22" s="920">
        <v>0</v>
      </c>
      <c r="GM22" s="920"/>
      <c r="GN22" s="920"/>
      <c r="GO22" s="920"/>
      <c r="GP22" s="920"/>
      <c r="GQ22" s="920"/>
      <c r="GR22" s="920"/>
      <c r="GS22" s="920"/>
      <c r="GT22" s="920"/>
      <c r="GU22" s="921">
        <v>65.654025599999983</v>
      </c>
      <c r="GV22" s="912" t="s">
        <v>241</v>
      </c>
      <c r="GW22" s="912"/>
      <c r="GX22" s="912"/>
      <c r="GY22" s="912"/>
      <c r="GZ22" s="912"/>
      <c r="HA22" s="912"/>
      <c r="HB22" s="912"/>
      <c r="HC22" s="912"/>
      <c r="HD22" s="912"/>
      <c r="HE22" s="912"/>
      <c r="HF22" s="912"/>
      <c r="HG22" s="912"/>
      <c r="HH22" s="912"/>
      <c r="HI22" s="912"/>
      <c r="HJ22" s="912"/>
      <c r="HK22" s="912"/>
      <c r="HL22" s="912"/>
      <c r="HM22" s="912"/>
      <c r="HN22" s="912"/>
      <c r="HO22" s="912"/>
      <c r="HP22" s="912"/>
      <c r="HQ22" s="912"/>
      <c r="HR22" s="912"/>
      <c r="HS22" s="912"/>
      <c r="HT22" s="912"/>
      <c r="HU22" s="912"/>
      <c r="HV22" s="912"/>
      <c r="HW22" s="912"/>
      <c r="HX22" s="912"/>
      <c r="HY22" s="912"/>
      <c r="HZ22" s="912"/>
      <c r="IA22" s="912"/>
      <c r="IB22" s="912"/>
      <c r="IC22" s="912"/>
      <c r="ID22" s="912"/>
      <c r="IE22" s="912"/>
      <c r="IF22" s="912"/>
      <c r="IG22" s="912"/>
      <c r="IH22" s="912"/>
      <c r="II22" s="912"/>
      <c r="IJ22" s="912"/>
      <c r="IK22" s="912"/>
      <c r="IL22" s="912"/>
      <c r="IM22" s="912"/>
      <c r="IN22" s="912"/>
      <c r="IO22" s="912"/>
      <c r="IP22" s="912"/>
      <c r="IQ22" s="912"/>
      <c r="IR22" s="922" t="s">
        <v>608</v>
      </c>
      <c r="IS22" s="923"/>
      <c r="IT22" s="923"/>
      <c r="IU22" s="923"/>
      <c r="IV22" s="923"/>
      <c r="IW22" s="923"/>
      <c r="IX22" s="923"/>
      <c r="IY22" s="923"/>
      <c r="IZ22" s="923"/>
      <c r="JA22" s="923"/>
      <c r="JB22" s="923"/>
      <c r="JC22" s="924"/>
      <c r="JD22" s="912"/>
      <c r="JE22" s="912"/>
      <c r="JF22" s="912"/>
      <c r="JG22" s="912"/>
      <c r="JH22" s="912"/>
      <c r="JI22" s="912"/>
      <c r="JJ22" s="912"/>
      <c r="JK22" s="912"/>
      <c r="JL22" s="912"/>
      <c r="JM22" s="912"/>
      <c r="JN22" s="912"/>
      <c r="JO22" s="912"/>
      <c r="JP22" s="912"/>
      <c r="JQ22" s="912"/>
      <c r="JR22" s="912"/>
      <c r="JS22" s="912"/>
      <c r="JT22" s="912"/>
      <c r="JU22" s="912"/>
      <c r="JV22" s="912"/>
      <c r="JW22" s="912"/>
      <c r="JX22" s="912"/>
      <c r="JY22" s="912"/>
      <c r="JZ22" s="912"/>
      <c r="KA22" s="912"/>
      <c r="KB22" s="912"/>
      <c r="KC22" s="912"/>
      <c r="KD22" s="912"/>
      <c r="KE22" s="912"/>
      <c r="KF22" s="912"/>
      <c r="KG22" s="912"/>
      <c r="KH22" s="912"/>
      <c r="KI22" s="912"/>
      <c r="KJ22" s="912"/>
      <c r="KK22" s="912"/>
      <c r="KL22" s="912"/>
      <c r="KM22" s="912"/>
      <c r="KN22" s="912"/>
      <c r="KO22" s="912"/>
      <c r="KP22" s="912"/>
      <c r="KQ22" s="912"/>
      <c r="KR22" s="912"/>
      <c r="KS22" s="912"/>
      <c r="KT22" s="912"/>
      <c r="KU22" s="922" t="s">
        <v>674</v>
      </c>
      <c r="KV22" s="923"/>
      <c r="KW22" s="923"/>
      <c r="KX22" s="923"/>
      <c r="KY22" s="923"/>
      <c r="KZ22" s="923"/>
      <c r="LA22" s="923"/>
      <c r="LB22" s="923"/>
      <c r="LC22" s="923"/>
      <c r="LD22" s="923"/>
      <c r="LE22" s="923"/>
      <c r="LF22" s="923"/>
      <c r="LG22" s="923"/>
      <c r="LH22" s="923"/>
      <c r="LI22" s="923"/>
      <c r="LJ22" s="923"/>
      <c r="LK22" s="923"/>
      <c r="LL22" s="923"/>
      <c r="LM22" s="923"/>
      <c r="LN22" s="923"/>
      <c r="LO22" s="923"/>
      <c r="LP22" s="923"/>
      <c r="LQ22" s="923"/>
      <c r="LR22" s="923"/>
      <c r="LS22" s="923"/>
      <c r="LT22" s="924"/>
    </row>
    <row r="23" spans="1:332" s="925" customFormat="1" ht="66" customHeight="1" x14ac:dyDescent="0.2">
      <c r="A23" s="906">
        <v>11</v>
      </c>
      <c r="B23" s="907"/>
      <c r="C23" s="907"/>
      <c r="D23" s="908"/>
      <c r="E23" s="909" t="s">
        <v>143</v>
      </c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910"/>
      <c r="AM23" s="911"/>
      <c r="AN23" s="909" t="s">
        <v>164</v>
      </c>
      <c r="AO23" s="910"/>
      <c r="AP23" s="910"/>
      <c r="AQ23" s="910"/>
      <c r="AR23" s="910"/>
      <c r="AS23" s="910"/>
      <c r="AT23" s="910"/>
      <c r="AU23" s="910"/>
      <c r="AV23" s="910"/>
      <c r="AW23" s="910"/>
      <c r="AX23" s="910"/>
      <c r="AY23" s="909" t="s">
        <v>609</v>
      </c>
      <c r="AZ23" s="910"/>
      <c r="BA23" s="910"/>
      <c r="BB23" s="910"/>
      <c r="BC23" s="910"/>
      <c r="BD23" s="910"/>
      <c r="BE23" s="910"/>
      <c r="BF23" s="910"/>
      <c r="BG23" s="910"/>
      <c r="BH23" s="910"/>
      <c r="BI23" s="911"/>
      <c r="BJ23" s="913"/>
      <c r="BK23" s="913"/>
      <c r="BL23" s="913"/>
      <c r="BM23" s="913"/>
      <c r="BN23" s="913"/>
      <c r="BO23" s="913"/>
      <c r="BP23" s="913"/>
      <c r="BQ23" s="913"/>
      <c r="BR23" s="913"/>
      <c r="BS23" s="913"/>
      <c r="BT23" s="913"/>
      <c r="BU23" s="913"/>
      <c r="BV23" s="913"/>
      <c r="BW23" s="913"/>
      <c r="BX23" s="913"/>
      <c r="BY23" s="913"/>
      <c r="BZ23" s="913"/>
      <c r="CA23" s="913"/>
      <c r="CB23" s="913"/>
      <c r="CC23" s="913"/>
      <c r="CD23" s="913"/>
      <c r="CE23" s="913"/>
      <c r="CF23" s="913"/>
      <c r="CG23" s="913"/>
      <c r="CH23" s="913"/>
      <c r="CI23" s="913"/>
      <c r="CJ23" s="913"/>
      <c r="CK23" s="913"/>
      <c r="CL23" s="913"/>
      <c r="CM23" s="913"/>
      <c r="CN23" s="913"/>
      <c r="CO23" s="913"/>
      <c r="CP23" s="913"/>
      <c r="CQ23" s="914"/>
      <c r="CR23" s="915"/>
      <c r="CS23" s="915"/>
      <c r="CT23" s="915"/>
      <c r="CU23" s="915"/>
      <c r="CV23" s="915"/>
      <c r="CW23" s="915"/>
      <c r="CX23" s="916"/>
      <c r="CY23" s="914">
        <v>2017</v>
      </c>
      <c r="CZ23" s="915"/>
      <c r="DA23" s="915"/>
      <c r="DB23" s="915"/>
      <c r="DC23" s="915"/>
      <c r="DD23" s="915"/>
      <c r="DE23" s="915"/>
      <c r="DF23" s="916"/>
      <c r="DG23" s="917" t="s">
        <v>613</v>
      </c>
      <c r="DH23" s="907"/>
      <c r="DI23" s="907"/>
      <c r="DJ23" s="907"/>
      <c r="DK23" s="907"/>
      <c r="DL23" s="907"/>
      <c r="DM23" s="907"/>
      <c r="DN23" s="907"/>
      <c r="DO23" s="907" t="s">
        <v>613</v>
      </c>
      <c r="DP23" s="907"/>
      <c r="DQ23" s="907"/>
      <c r="DR23" s="907"/>
      <c r="DS23" s="907"/>
      <c r="DT23" s="907"/>
      <c r="DU23" s="907"/>
      <c r="DV23" s="907"/>
      <c r="DW23" s="907" t="s">
        <v>613</v>
      </c>
      <c r="DX23" s="907"/>
      <c r="DY23" s="907"/>
      <c r="DZ23" s="907"/>
      <c r="EA23" s="907"/>
      <c r="EB23" s="907"/>
      <c r="EC23" s="907"/>
      <c r="ED23" s="907"/>
      <c r="EE23" s="907" t="s">
        <v>613</v>
      </c>
      <c r="EF23" s="907"/>
      <c r="EG23" s="907"/>
      <c r="EH23" s="907"/>
      <c r="EI23" s="907"/>
      <c r="EJ23" s="907"/>
      <c r="EK23" s="907"/>
      <c r="EL23" s="908"/>
      <c r="EM23" s="918">
        <v>0</v>
      </c>
      <c r="EN23" s="918"/>
      <c r="EO23" s="918"/>
      <c r="EP23" s="918"/>
      <c r="EQ23" s="918"/>
      <c r="ER23" s="918"/>
      <c r="ES23" s="918"/>
      <c r="ET23" s="918"/>
      <c r="EU23" s="918"/>
      <c r="EV23" s="918"/>
      <c r="EW23" s="918"/>
      <c r="EX23" s="918"/>
      <c r="EY23" s="919">
        <v>1</v>
      </c>
      <c r="EZ23" s="913"/>
      <c r="FA23" s="913"/>
      <c r="FB23" s="913"/>
      <c r="FC23" s="913"/>
      <c r="FD23" s="913"/>
      <c r="FE23" s="913"/>
      <c r="FF23" s="913"/>
      <c r="FG23" s="913"/>
      <c r="FH23" s="913"/>
      <c r="FI23" s="913"/>
      <c r="FJ23" s="913">
        <v>0</v>
      </c>
      <c r="FK23" s="913"/>
      <c r="FL23" s="913"/>
      <c r="FM23" s="913"/>
      <c r="FN23" s="913"/>
      <c r="FO23" s="913"/>
      <c r="FP23" s="913"/>
      <c r="FQ23" s="913"/>
      <c r="FR23" s="913"/>
      <c r="FS23" s="920">
        <v>0</v>
      </c>
      <c r="FT23" s="920"/>
      <c r="FU23" s="920"/>
      <c r="FV23" s="920"/>
      <c r="FW23" s="920"/>
      <c r="FX23" s="920"/>
      <c r="FY23" s="920"/>
      <c r="FZ23" s="920"/>
      <c r="GA23" s="920"/>
      <c r="GB23" s="921">
        <v>39.195359999999994</v>
      </c>
      <c r="GC23" s="920">
        <v>0</v>
      </c>
      <c r="GD23" s="920"/>
      <c r="GE23" s="920"/>
      <c r="GF23" s="920"/>
      <c r="GG23" s="920"/>
      <c r="GH23" s="920"/>
      <c r="GI23" s="920"/>
      <c r="GJ23" s="920"/>
      <c r="GK23" s="920"/>
      <c r="GL23" s="920">
        <v>0</v>
      </c>
      <c r="GM23" s="920"/>
      <c r="GN23" s="920"/>
      <c r="GO23" s="920"/>
      <c r="GP23" s="920"/>
      <c r="GQ23" s="920"/>
      <c r="GR23" s="920"/>
      <c r="GS23" s="920"/>
      <c r="GT23" s="920"/>
      <c r="GU23" s="921">
        <v>39.195359999999994</v>
      </c>
      <c r="GV23" s="912" t="s">
        <v>245</v>
      </c>
      <c r="GW23" s="912"/>
      <c r="GX23" s="912"/>
      <c r="GY23" s="912"/>
      <c r="GZ23" s="912"/>
      <c r="HA23" s="912"/>
      <c r="HB23" s="912"/>
      <c r="HC23" s="912"/>
      <c r="HD23" s="912"/>
      <c r="HE23" s="912"/>
      <c r="HF23" s="912"/>
      <c r="HG23" s="912"/>
      <c r="HH23" s="912"/>
      <c r="HI23" s="912"/>
      <c r="HJ23" s="912"/>
      <c r="HK23" s="912"/>
      <c r="HL23" s="912"/>
      <c r="HM23" s="912"/>
      <c r="HN23" s="912"/>
      <c r="HO23" s="912"/>
      <c r="HP23" s="912"/>
      <c r="HQ23" s="912"/>
      <c r="HR23" s="912"/>
      <c r="HS23" s="912"/>
      <c r="HT23" s="912"/>
      <c r="HU23" s="912"/>
      <c r="HV23" s="912"/>
      <c r="HW23" s="912"/>
      <c r="HX23" s="912"/>
      <c r="HY23" s="912"/>
      <c r="HZ23" s="912"/>
      <c r="IA23" s="912"/>
      <c r="IB23" s="912"/>
      <c r="IC23" s="912"/>
      <c r="ID23" s="912"/>
      <c r="IE23" s="912"/>
      <c r="IF23" s="912"/>
      <c r="IG23" s="912"/>
      <c r="IH23" s="912"/>
      <c r="II23" s="912"/>
      <c r="IJ23" s="912"/>
      <c r="IK23" s="912"/>
      <c r="IL23" s="912"/>
      <c r="IM23" s="912"/>
      <c r="IN23" s="912"/>
      <c r="IO23" s="912"/>
      <c r="IP23" s="912"/>
      <c r="IQ23" s="912"/>
      <c r="IR23" s="922" t="s">
        <v>608</v>
      </c>
      <c r="IS23" s="923"/>
      <c r="IT23" s="923"/>
      <c r="IU23" s="923"/>
      <c r="IV23" s="923"/>
      <c r="IW23" s="923"/>
      <c r="IX23" s="923"/>
      <c r="IY23" s="923"/>
      <c r="IZ23" s="923"/>
      <c r="JA23" s="923"/>
      <c r="JB23" s="923"/>
      <c r="JC23" s="924"/>
      <c r="JD23" s="912"/>
      <c r="JE23" s="912"/>
      <c r="JF23" s="912"/>
      <c r="JG23" s="912"/>
      <c r="JH23" s="912"/>
      <c r="JI23" s="912"/>
      <c r="JJ23" s="912"/>
      <c r="JK23" s="912"/>
      <c r="JL23" s="912"/>
      <c r="JM23" s="912"/>
      <c r="JN23" s="912"/>
      <c r="JO23" s="912"/>
      <c r="JP23" s="912"/>
      <c r="JQ23" s="912"/>
      <c r="JR23" s="912"/>
      <c r="JS23" s="912"/>
      <c r="JT23" s="912"/>
      <c r="JU23" s="912"/>
      <c r="JV23" s="912"/>
      <c r="JW23" s="912"/>
      <c r="JX23" s="912"/>
      <c r="JY23" s="912"/>
      <c r="JZ23" s="912"/>
      <c r="KA23" s="912"/>
      <c r="KB23" s="912"/>
      <c r="KC23" s="912"/>
      <c r="KD23" s="912"/>
      <c r="KE23" s="912"/>
      <c r="KF23" s="912"/>
      <c r="KG23" s="912"/>
      <c r="KH23" s="912"/>
      <c r="KI23" s="912"/>
      <c r="KJ23" s="912"/>
      <c r="KK23" s="912"/>
      <c r="KL23" s="912"/>
      <c r="KM23" s="912"/>
      <c r="KN23" s="912"/>
      <c r="KO23" s="912"/>
      <c r="KP23" s="912"/>
      <c r="KQ23" s="912"/>
      <c r="KR23" s="912"/>
      <c r="KS23" s="912"/>
      <c r="KT23" s="912"/>
      <c r="KU23" s="922" t="s">
        <v>674</v>
      </c>
      <c r="KV23" s="923"/>
      <c r="KW23" s="923"/>
      <c r="KX23" s="923"/>
      <c r="KY23" s="923"/>
      <c r="KZ23" s="923"/>
      <c r="LA23" s="923"/>
      <c r="LB23" s="923"/>
      <c r="LC23" s="923"/>
      <c r="LD23" s="923"/>
      <c r="LE23" s="923"/>
      <c r="LF23" s="923"/>
      <c r="LG23" s="923"/>
      <c r="LH23" s="923"/>
      <c r="LI23" s="923"/>
      <c r="LJ23" s="923"/>
      <c r="LK23" s="923"/>
      <c r="LL23" s="923"/>
      <c r="LM23" s="923"/>
      <c r="LN23" s="923"/>
      <c r="LO23" s="923"/>
      <c r="LP23" s="923"/>
      <c r="LQ23" s="923"/>
      <c r="LR23" s="923"/>
      <c r="LS23" s="923"/>
      <c r="LT23" s="924"/>
    </row>
    <row r="24" spans="1:332" s="925" customFormat="1" ht="59.45" customHeight="1" x14ac:dyDescent="0.2">
      <c r="A24" s="906">
        <v>12</v>
      </c>
      <c r="B24" s="907"/>
      <c r="C24" s="907"/>
      <c r="D24" s="908"/>
      <c r="E24" s="909" t="s">
        <v>144</v>
      </c>
      <c r="F24" s="910"/>
      <c r="G24" s="910"/>
      <c r="H24" s="910"/>
      <c r="I24" s="910"/>
      <c r="J24" s="910"/>
      <c r="K24" s="910"/>
      <c r="L24" s="910"/>
      <c r="M24" s="910"/>
      <c r="N24" s="910"/>
      <c r="O24" s="910"/>
      <c r="P24" s="910"/>
      <c r="Q24" s="910"/>
      <c r="R24" s="910"/>
      <c r="S24" s="910"/>
      <c r="T24" s="910"/>
      <c r="U24" s="910"/>
      <c r="V24" s="910"/>
      <c r="W24" s="910"/>
      <c r="X24" s="910"/>
      <c r="Y24" s="910"/>
      <c r="Z24" s="910"/>
      <c r="AA24" s="910"/>
      <c r="AB24" s="910"/>
      <c r="AC24" s="910"/>
      <c r="AD24" s="910"/>
      <c r="AE24" s="910"/>
      <c r="AF24" s="910"/>
      <c r="AG24" s="910"/>
      <c r="AH24" s="910"/>
      <c r="AI24" s="910"/>
      <c r="AJ24" s="910"/>
      <c r="AK24" s="910"/>
      <c r="AL24" s="910"/>
      <c r="AM24" s="911"/>
      <c r="AN24" s="909" t="s">
        <v>164</v>
      </c>
      <c r="AO24" s="910"/>
      <c r="AP24" s="910"/>
      <c r="AQ24" s="910"/>
      <c r="AR24" s="910"/>
      <c r="AS24" s="910"/>
      <c r="AT24" s="910"/>
      <c r="AU24" s="910"/>
      <c r="AV24" s="910"/>
      <c r="AW24" s="910"/>
      <c r="AX24" s="910"/>
      <c r="AY24" s="912" t="s">
        <v>164</v>
      </c>
      <c r="AZ24" s="912"/>
      <c r="BA24" s="912"/>
      <c r="BB24" s="912"/>
      <c r="BC24" s="912"/>
      <c r="BD24" s="912"/>
      <c r="BE24" s="912"/>
      <c r="BF24" s="912"/>
      <c r="BG24" s="912"/>
      <c r="BH24" s="912"/>
      <c r="BI24" s="912"/>
      <c r="BJ24" s="913"/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913"/>
      <c r="BV24" s="913"/>
      <c r="BW24" s="913"/>
      <c r="BX24" s="913"/>
      <c r="BY24" s="913"/>
      <c r="BZ24" s="913"/>
      <c r="CA24" s="913"/>
      <c r="CB24" s="913"/>
      <c r="CC24" s="913"/>
      <c r="CD24" s="913"/>
      <c r="CE24" s="913"/>
      <c r="CF24" s="913"/>
      <c r="CG24" s="913"/>
      <c r="CH24" s="913"/>
      <c r="CI24" s="913"/>
      <c r="CJ24" s="913"/>
      <c r="CK24" s="913"/>
      <c r="CL24" s="913"/>
      <c r="CM24" s="913"/>
      <c r="CN24" s="913"/>
      <c r="CO24" s="913"/>
      <c r="CP24" s="913"/>
      <c r="CQ24" s="914"/>
      <c r="CR24" s="915"/>
      <c r="CS24" s="915"/>
      <c r="CT24" s="915"/>
      <c r="CU24" s="915"/>
      <c r="CV24" s="915"/>
      <c r="CW24" s="915"/>
      <c r="CX24" s="916"/>
      <c r="CY24" s="914">
        <v>2017</v>
      </c>
      <c r="CZ24" s="915"/>
      <c r="DA24" s="915"/>
      <c r="DB24" s="915"/>
      <c r="DC24" s="915"/>
      <c r="DD24" s="915"/>
      <c r="DE24" s="915"/>
      <c r="DF24" s="916"/>
      <c r="DG24" s="917" t="s">
        <v>613</v>
      </c>
      <c r="DH24" s="907"/>
      <c r="DI24" s="907"/>
      <c r="DJ24" s="907"/>
      <c r="DK24" s="907"/>
      <c r="DL24" s="907"/>
      <c r="DM24" s="907"/>
      <c r="DN24" s="907"/>
      <c r="DO24" s="907" t="s">
        <v>613</v>
      </c>
      <c r="DP24" s="907"/>
      <c r="DQ24" s="907"/>
      <c r="DR24" s="907"/>
      <c r="DS24" s="907"/>
      <c r="DT24" s="907"/>
      <c r="DU24" s="907"/>
      <c r="DV24" s="907"/>
      <c r="DW24" s="907" t="s">
        <v>613</v>
      </c>
      <c r="DX24" s="907"/>
      <c r="DY24" s="907"/>
      <c r="DZ24" s="907"/>
      <c r="EA24" s="907"/>
      <c r="EB24" s="907"/>
      <c r="EC24" s="907"/>
      <c r="ED24" s="907"/>
      <c r="EE24" s="907" t="s">
        <v>613</v>
      </c>
      <c r="EF24" s="907"/>
      <c r="EG24" s="907"/>
      <c r="EH24" s="907"/>
      <c r="EI24" s="907"/>
      <c r="EJ24" s="907"/>
      <c r="EK24" s="907"/>
      <c r="EL24" s="908"/>
      <c r="EM24" s="918">
        <v>0</v>
      </c>
      <c r="EN24" s="918"/>
      <c r="EO24" s="918"/>
      <c r="EP24" s="918"/>
      <c r="EQ24" s="918"/>
      <c r="ER24" s="918"/>
      <c r="ES24" s="918"/>
      <c r="ET24" s="918"/>
      <c r="EU24" s="918"/>
      <c r="EV24" s="918"/>
      <c r="EW24" s="918"/>
      <c r="EX24" s="918"/>
      <c r="EY24" s="919">
        <v>1</v>
      </c>
      <c r="EZ24" s="913"/>
      <c r="FA24" s="913"/>
      <c r="FB24" s="913"/>
      <c r="FC24" s="913"/>
      <c r="FD24" s="913"/>
      <c r="FE24" s="913"/>
      <c r="FF24" s="913"/>
      <c r="FG24" s="913"/>
      <c r="FH24" s="913"/>
      <c r="FI24" s="913"/>
      <c r="FJ24" s="920">
        <v>0</v>
      </c>
      <c r="FK24" s="920"/>
      <c r="FL24" s="920"/>
      <c r="FM24" s="920"/>
      <c r="FN24" s="920"/>
      <c r="FO24" s="920"/>
      <c r="FP24" s="920"/>
      <c r="FQ24" s="920"/>
      <c r="FR24" s="920"/>
      <c r="FS24" s="920">
        <v>0</v>
      </c>
      <c r="FT24" s="920"/>
      <c r="FU24" s="920"/>
      <c r="FV24" s="920"/>
      <c r="FW24" s="920"/>
      <c r="FX24" s="920"/>
      <c r="FY24" s="920"/>
      <c r="FZ24" s="920"/>
      <c r="GA24" s="920"/>
      <c r="GB24" s="921">
        <v>7.4120519999999992</v>
      </c>
      <c r="GC24" s="920">
        <v>0</v>
      </c>
      <c r="GD24" s="920"/>
      <c r="GE24" s="920"/>
      <c r="GF24" s="920"/>
      <c r="GG24" s="920"/>
      <c r="GH24" s="920"/>
      <c r="GI24" s="920"/>
      <c r="GJ24" s="920"/>
      <c r="GK24" s="920"/>
      <c r="GL24" s="920">
        <v>0</v>
      </c>
      <c r="GM24" s="920"/>
      <c r="GN24" s="920"/>
      <c r="GO24" s="920"/>
      <c r="GP24" s="920"/>
      <c r="GQ24" s="920"/>
      <c r="GR24" s="920"/>
      <c r="GS24" s="920"/>
      <c r="GT24" s="920"/>
      <c r="GU24" s="921">
        <v>7.4120519999999992</v>
      </c>
      <c r="GV24" s="912" t="s">
        <v>242</v>
      </c>
      <c r="GW24" s="912"/>
      <c r="GX24" s="912"/>
      <c r="GY24" s="912"/>
      <c r="GZ24" s="912"/>
      <c r="HA24" s="912"/>
      <c r="HB24" s="912"/>
      <c r="HC24" s="912"/>
      <c r="HD24" s="912"/>
      <c r="HE24" s="912"/>
      <c r="HF24" s="912"/>
      <c r="HG24" s="912"/>
      <c r="HH24" s="912"/>
      <c r="HI24" s="912"/>
      <c r="HJ24" s="912"/>
      <c r="HK24" s="912"/>
      <c r="HL24" s="912"/>
      <c r="HM24" s="912"/>
      <c r="HN24" s="912"/>
      <c r="HO24" s="912"/>
      <c r="HP24" s="912"/>
      <c r="HQ24" s="912"/>
      <c r="HR24" s="912"/>
      <c r="HS24" s="912"/>
      <c r="HT24" s="912"/>
      <c r="HU24" s="912"/>
      <c r="HV24" s="912"/>
      <c r="HW24" s="912"/>
      <c r="HX24" s="912"/>
      <c r="HY24" s="912"/>
      <c r="HZ24" s="912"/>
      <c r="IA24" s="912"/>
      <c r="IB24" s="912"/>
      <c r="IC24" s="912"/>
      <c r="ID24" s="912"/>
      <c r="IE24" s="912"/>
      <c r="IF24" s="912"/>
      <c r="IG24" s="912"/>
      <c r="IH24" s="912"/>
      <c r="II24" s="912"/>
      <c r="IJ24" s="912"/>
      <c r="IK24" s="912"/>
      <c r="IL24" s="912"/>
      <c r="IM24" s="912"/>
      <c r="IN24" s="912"/>
      <c r="IO24" s="912"/>
      <c r="IP24" s="912"/>
      <c r="IQ24" s="912"/>
      <c r="IR24" s="922" t="s">
        <v>608</v>
      </c>
      <c r="IS24" s="923"/>
      <c r="IT24" s="923"/>
      <c r="IU24" s="923"/>
      <c r="IV24" s="923"/>
      <c r="IW24" s="923"/>
      <c r="IX24" s="923"/>
      <c r="IY24" s="923"/>
      <c r="IZ24" s="923"/>
      <c r="JA24" s="923"/>
      <c r="JB24" s="923"/>
      <c r="JC24" s="924"/>
      <c r="JD24" s="912"/>
      <c r="JE24" s="912"/>
      <c r="JF24" s="912"/>
      <c r="JG24" s="912"/>
      <c r="JH24" s="912"/>
      <c r="JI24" s="912"/>
      <c r="JJ24" s="912"/>
      <c r="JK24" s="912"/>
      <c r="JL24" s="912"/>
      <c r="JM24" s="912"/>
      <c r="JN24" s="912"/>
      <c r="JO24" s="912"/>
      <c r="JP24" s="912"/>
      <c r="JQ24" s="912"/>
      <c r="JR24" s="912"/>
      <c r="JS24" s="912"/>
      <c r="JT24" s="912"/>
      <c r="JU24" s="912"/>
      <c r="JV24" s="912"/>
      <c r="JW24" s="912"/>
      <c r="JX24" s="912"/>
      <c r="JY24" s="912"/>
      <c r="JZ24" s="912"/>
      <c r="KA24" s="912"/>
      <c r="KB24" s="912"/>
      <c r="KC24" s="912"/>
      <c r="KD24" s="912"/>
      <c r="KE24" s="912"/>
      <c r="KF24" s="912"/>
      <c r="KG24" s="912"/>
      <c r="KH24" s="912"/>
      <c r="KI24" s="912"/>
      <c r="KJ24" s="912"/>
      <c r="KK24" s="912"/>
      <c r="KL24" s="912"/>
      <c r="KM24" s="912"/>
      <c r="KN24" s="912"/>
      <c r="KO24" s="912"/>
      <c r="KP24" s="912"/>
      <c r="KQ24" s="912"/>
      <c r="KR24" s="912"/>
      <c r="KS24" s="912"/>
      <c r="KT24" s="912"/>
      <c r="KU24" s="922" t="s">
        <v>674</v>
      </c>
      <c r="KV24" s="923"/>
      <c r="KW24" s="923"/>
      <c r="KX24" s="923"/>
      <c r="KY24" s="923"/>
      <c r="KZ24" s="923"/>
      <c r="LA24" s="923"/>
      <c r="LB24" s="923"/>
      <c r="LC24" s="923"/>
      <c r="LD24" s="923"/>
      <c r="LE24" s="923"/>
      <c r="LF24" s="923"/>
      <c r="LG24" s="923"/>
      <c r="LH24" s="923"/>
      <c r="LI24" s="923"/>
      <c r="LJ24" s="923"/>
      <c r="LK24" s="923"/>
      <c r="LL24" s="923"/>
      <c r="LM24" s="923"/>
      <c r="LN24" s="923"/>
      <c r="LO24" s="923"/>
      <c r="LP24" s="923"/>
      <c r="LQ24" s="923"/>
      <c r="LR24" s="923"/>
      <c r="LS24" s="923"/>
      <c r="LT24" s="924"/>
    </row>
    <row r="25" spans="1:332" s="925" customFormat="1" ht="59.45" customHeight="1" x14ac:dyDescent="0.2">
      <c r="A25" s="906">
        <v>13</v>
      </c>
      <c r="B25" s="907"/>
      <c r="C25" s="907"/>
      <c r="D25" s="908"/>
      <c r="E25" s="909" t="s">
        <v>145</v>
      </c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  <c r="T25" s="910"/>
      <c r="U25" s="910"/>
      <c r="V25" s="910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0"/>
      <c r="AL25" s="910"/>
      <c r="AM25" s="911"/>
      <c r="AN25" s="909" t="s">
        <v>164</v>
      </c>
      <c r="AO25" s="910"/>
      <c r="AP25" s="910"/>
      <c r="AQ25" s="910"/>
      <c r="AR25" s="910"/>
      <c r="AS25" s="910"/>
      <c r="AT25" s="910"/>
      <c r="AU25" s="910"/>
      <c r="AV25" s="910"/>
      <c r="AW25" s="910"/>
      <c r="AX25" s="910"/>
      <c r="AY25" s="912" t="s">
        <v>162</v>
      </c>
      <c r="AZ25" s="912"/>
      <c r="BA25" s="912"/>
      <c r="BB25" s="912"/>
      <c r="BC25" s="912"/>
      <c r="BD25" s="912"/>
      <c r="BE25" s="912"/>
      <c r="BF25" s="912"/>
      <c r="BG25" s="912"/>
      <c r="BH25" s="912"/>
      <c r="BI25" s="912"/>
      <c r="BJ25" s="913"/>
      <c r="BK25" s="913"/>
      <c r="BL25" s="913"/>
      <c r="BM25" s="913"/>
      <c r="BN25" s="913"/>
      <c r="BO25" s="913"/>
      <c r="BP25" s="913"/>
      <c r="BQ25" s="913"/>
      <c r="BR25" s="913"/>
      <c r="BS25" s="913"/>
      <c r="BT25" s="913"/>
      <c r="BU25" s="913"/>
      <c r="BV25" s="913"/>
      <c r="BW25" s="913"/>
      <c r="BX25" s="913"/>
      <c r="BY25" s="913"/>
      <c r="BZ25" s="913"/>
      <c r="CA25" s="913"/>
      <c r="CB25" s="913"/>
      <c r="CC25" s="913"/>
      <c r="CD25" s="913"/>
      <c r="CE25" s="913"/>
      <c r="CF25" s="913"/>
      <c r="CG25" s="913"/>
      <c r="CH25" s="913"/>
      <c r="CI25" s="913"/>
      <c r="CJ25" s="913"/>
      <c r="CK25" s="913"/>
      <c r="CL25" s="913"/>
      <c r="CM25" s="913"/>
      <c r="CN25" s="913"/>
      <c r="CO25" s="913"/>
      <c r="CP25" s="913"/>
      <c r="CQ25" s="914"/>
      <c r="CR25" s="915"/>
      <c r="CS25" s="915"/>
      <c r="CT25" s="915"/>
      <c r="CU25" s="915"/>
      <c r="CV25" s="915"/>
      <c r="CW25" s="915"/>
      <c r="CX25" s="916"/>
      <c r="CY25" s="914">
        <v>2018</v>
      </c>
      <c r="CZ25" s="915"/>
      <c r="DA25" s="915"/>
      <c r="DB25" s="915"/>
      <c r="DC25" s="915"/>
      <c r="DD25" s="915"/>
      <c r="DE25" s="915"/>
      <c r="DF25" s="916"/>
      <c r="DG25" s="917" t="s">
        <v>613</v>
      </c>
      <c r="DH25" s="907"/>
      <c r="DI25" s="907"/>
      <c r="DJ25" s="907"/>
      <c r="DK25" s="907"/>
      <c r="DL25" s="907"/>
      <c r="DM25" s="907"/>
      <c r="DN25" s="907"/>
      <c r="DO25" s="907" t="s">
        <v>613</v>
      </c>
      <c r="DP25" s="907"/>
      <c r="DQ25" s="907"/>
      <c r="DR25" s="907"/>
      <c r="DS25" s="907"/>
      <c r="DT25" s="907"/>
      <c r="DU25" s="907"/>
      <c r="DV25" s="907"/>
      <c r="DW25" s="907" t="s">
        <v>613</v>
      </c>
      <c r="DX25" s="907"/>
      <c r="DY25" s="907"/>
      <c r="DZ25" s="907"/>
      <c r="EA25" s="907"/>
      <c r="EB25" s="907"/>
      <c r="EC25" s="907"/>
      <c r="ED25" s="907"/>
      <c r="EE25" s="907" t="s">
        <v>613</v>
      </c>
      <c r="EF25" s="907"/>
      <c r="EG25" s="907"/>
      <c r="EH25" s="907"/>
      <c r="EI25" s="907"/>
      <c r="EJ25" s="907"/>
      <c r="EK25" s="907"/>
      <c r="EL25" s="908"/>
      <c r="EM25" s="918">
        <v>0</v>
      </c>
      <c r="EN25" s="918"/>
      <c r="EO25" s="918"/>
      <c r="EP25" s="918"/>
      <c r="EQ25" s="918"/>
      <c r="ER25" s="918"/>
      <c r="ES25" s="918"/>
      <c r="ET25" s="918"/>
      <c r="EU25" s="918"/>
      <c r="EV25" s="918"/>
      <c r="EW25" s="918"/>
      <c r="EX25" s="918"/>
      <c r="EY25" s="919">
        <v>1</v>
      </c>
      <c r="EZ25" s="913"/>
      <c r="FA25" s="913"/>
      <c r="FB25" s="913"/>
      <c r="FC25" s="913"/>
      <c r="FD25" s="913"/>
      <c r="FE25" s="913"/>
      <c r="FF25" s="913"/>
      <c r="FG25" s="913"/>
      <c r="FH25" s="913"/>
      <c r="FI25" s="913"/>
      <c r="FJ25" s="913">
        <v>0</v>
      </c>
      <c r="FK25" s="913"/>
      <c r="FL25" s="913"/>
      <c r="FM25" s="913"/>
      <c r="FN25" s="913"/>
      <c r="FO25" s="913"/>
      <c r="FP25" s="913"/>
      <c r="FQ25" s="913"/>
      <c r="FR25" s="913"/>
      <c r="FS25" s="920">
        <v>0</v>
      </c>
      <c r="FT25" s="920"/>
      <c r="FU25" s="920"/>
      <c r="FV25" s="920"/>
      <c r="FW25" s="920"/>
      <c r="FX25" s="920"/>
      <c r="FY25" s="920"/>
      <c r="FZ25" s="920"/>
      <c r="GA25" s="920"/>
      <c r="GB25" s="921">
        <v>25.890215999999995</v>
      </c>
      <c r="GC25" s="920">
        <v>0</v>
      </c>
      <c r="GD25" s="920"/>
      <c r="GE25" s="920"/>
      <c r="GF25" s="920"/>
      <c r="GG25" s="920"/>
      <c r="GH25" s="920"/>
      <c r="GI25" s="920"/>
      <c r="GJ25" s="920"/>
      <c r="GK25" s="920"/>
      <c r="GL25" s="920">
        <v>0</v>
      </c>
      <c r="GM25" s="920"/>
      <c r="GN25" s="920"/>
      <c r="GO25" s="920"/>
      <c r="GP25" s="920"/>
      <c r="GQ25" s="920"/>
      <c r="GR25" s="920"/>
      <c r="GS25" s="920"/>
      <c r="GT25" s="920"/>
      <c r="GU25" s="921">
        <v>25.890215999999995</v>
      </c>
      <c r="GV25" s="912" t="s">
        <v>242</v>
      </c>
      <c r="GW25" s="912"/>
      <c r="GX25" s="912"/>
      <c r="GY25" s="912"/>
      <c r="GZ25" s="912"/>
      <c r="HA25" s="912"/>
      <c r="HB25" s="912"/>
      <c r="HC25" s="912"/>
      <c r="HD25" s="912"/>
      <c r="HE25" s="912"/>
      <c r="HF25" s="912"/>
      <c r="HG25" s="912"/>
      <c r="HH25" s="912"/>
      <c r="HI25" s="912"/>
      <c r="HJ25" s="912"/>
      <c r="HK25" s="912"/>
      <c r="HL25" s="912"/>
      <c r="HM25" s="912"/>
      <c r="HN25" s="912"/>
      <c r="HO25" s="912"/>
      <c r="HP25" s="912"/>
      <c r="HQ25" s="912"/>
      <c r="HR25" s="912"/>
      <c r="HS25" s="912"/>
      <c r="HT25" s="912"/>
      <c r="HU25" s="912"/>
      <c r="HV25" s="912"/>
      <c r="HW25" s="912"/>
      <c r="HX25" s="912"/>
      <c r="HY25" s="912"/>
      <c r="HZ25" s="912"/>
      <c r="IA25" s="912"/>
      <c r="IB25" s="912"/>
      <c r="IC25" s="912"/>
      <c r="ID25" s="912"/>
      <c r="IE25" s="912"/>
      <c r="IF25" s="912"/>
      <c r="IG25" s="912"/>
      <c r="IH25" s="912"/>
      <c r="II25" s="912"/>
      <c r="IJ25" s="912"/>
      <c r="IK25" s="912"/>
      <c r="IL25" s="912"/>
      <c r="IM25" s="912"/>
      <c r="IN25" s="912"/>
      <c r="IO25" s="912"/>
      <c r="IP25" s="912"/>
      <c r="IQ25" s="912"/>
      <c r="IR25" s="922" t="s">
        <v>608</v>
      </c>
      <c r="IS25" s="923"/>
      <c r="IT25" s="923"/>
      <c r="IU25" s="923"/>
      <c r="IV25" s="923"/>
      <c r="IW25" s="923"/>
      <c r="IX25" s="923"/>
      <c r="IY25" s="923"/>
      <c r="IZ25" s="923"/>
      <c r="JA25" s="923"/>
      <c r="JB25" s="923"/>
      <c r="JC25" s="924"/>
      <c r="JD25" s="912"/>
      <c r="JE25" s="912"/>
      <c r="JF25" s="912"/>
      <c r="JG25" s="912"/>
      <c r="JH25" s="912"/>
      <c r="JI25" s="912"/>
      <c r="JJ25" s="912"/>
      <c r="JK25" s="912"/>
      <c r="JL25" s="912"/>
      <c r="JM25" s="912"/>
      <c r="JN25" s="912"/>
      <c r="JO25" s="912"/>
      <c r="JP25" s="912"/>
      <c r="JQ25" s="912"/>
      <c r="JR25" s="912"/>
      <c r="JS25" s="912"/>
      <c r="JT25" s="912"/>
      <c r="JU25" s="912"/>
      <c r="JV25" s="912"/>
      <c r="JW25" s="912"/>
      <c r="JX25" s="912"/>
      <c r="JY25" s="912"/>
      <c r="JZ25" s="912"/>
      <c r="KA25" s="912"/>
      <c r="KB25" s="912"/>
      <c r="KC25" s="912"/>
      <c r="KD25" s="912"/>
      <c r="KE25" s="912"/>
      <c r="KF25" s="912"/>
      <c r="KG25" s="912"/>
      <c r="KH25" s="912"/>
      <c r="KI25" s="912"/>
      <c r="KJ25" s="912"/>
      <c r="KK25" s="912"/>
      <c r="KL25" s="912"/>
      <c r="KM25" s="912"/>
      <c r="KN25" s="912"/>
      <c r="KO25" s="912"/>
      <c r="KP25" s="912"/>
      <c r="KQ25" s="912"/>
      <c r="KR25" s="912"/>
      <c r="KS25" s="912"/>
      <c r="KT25" s="912"/>
      <c r="KU25" s="922" t="s">
        <v>674</v>
      </c>
      <c r="KV25" s="923"/>
      <c r="KW25" s="923"/>
      <c r="KX25" s="923"/>
      <c r="KY25" s="923"/>
      <c r="KZ25" s="923"/>
      <c r="LA25" s="923"/>
      <c r="LB25" s="923"/>
      <c r="LC25" s="923"/>
      <c r="LD25" s="923"/>
      <c r="LE25" s="923"/>
      <c r="LF25" s="923"/>
      <c r="LG25" s="923"/>
      <c r="LH25" s="923"/>
      <c r="LI25" s="923"/>
      <c r="LJ25" s="923"/>
      <c r="LK25" s="923"/>
      <c r="LL25" s="923"/>
      <c r="LM25" s="923"/>
      <c r="LN25" s="923"/>
      <c r="LO25" s="923"/>
      <c r="LP25" s="923"/>
      <c r="LQ25" s="923"/>
      <c r="LR25" s="923"/>
      <c r="LS25" s="923"/>
      <c r="LT25" s="924"/>
    </row>
    <row r="26" spans="1:332" s="925" customFormat="1" ht="58.15" customHeight="1" x14ac:dyDescent="0.2">
      <c r="A26" s="906">
        <v>14</v>
      </c>
      <c r="B26" s="907"/>
      <c r="C26" s="907"/>
      <c r="D26" s="908"/>
      <c r="E26" s="909" t="s">
        <v>146</v>
      </c>
      <c r="F26" s="910"/>
      <c r="G26" s="910"/>
      <c r="H26" s="910"/>
      <c r="I26" s="910"/>
      <c r="J26" s="910"/>
      <c r="K26" s="910"/>
      <c r="L26" s="910"/>
      <c r="M26" s="910"/>
      <c r="N26" s="910"/>
      <c r="O26" s="910"/>
      <c r="P26" s="910"/>
      <c r="Q26" s="910"/>
      <c r="R26" s="910"/>
      <c r="S26" s="910"/>
      <c r="T26" s="910"/>
      <c r="U26" s="910"/>
      <c r="V26" s="910"/>
      <c r="W26" s="910"/>
      <c r="X26" s="910"/>
      <c r="Y26" s="910"/>
      <c r="Z26" s="910"/>
      <c r="AA26" s="910"/>
      <c r="AB26" s="910"/>
      <c r="AC26" s="910"/>
      <c r="AD26" s="910"/>
      <c r="AE26" s="910"/>
      <c r="AF26" s="910"/>
      <c r="AG26" s="910"/>
      <c r="AH26" s="910"/>
      <c r="AI26" s="910"/>
      <c r="AJ26" s="910"/>
      <c r="AK26" s="910"/>
      <c r="AL26" s="910"/>
      <c r="AM26" s="911"/>
      <c r="AN26" s="909" t="s">
        <v>164</v>
      </c>
      <c r="AO26" s="910"/>
      <c r="AP26" s="910"/>
      <c r="AQ26" s="910"/>
      <c r="AR26" s="910"/>
      <c r="AS26" s="910"/>
      <c r="AT26" s="910"/>
      <c r="AU26" s="910"/>
      <c r="AV26" s="910"/>
      <c r="AW26" s="910"/>
      <c r="AX26" s="910"/>
      <c r="AY26" s="909" t="s">
        <v>609</v>
      </c>
      <c r="AZ26" s="910"/>
      <c r="BA26" s="910"/>
      <c r="BB26" s="910"/>
      <c r="BC26" s="910"/>
      <c r="BD26" s="910"/>
      <c r="BE26" s="910"/>
      <c r="BF26" s="910"/>
      <c r="BG26" s="910"/>
      <c r="BH26" s="910"/>
      <c r="BI26" s="911"/>
      <c r="BJ26" s="913"/>
      <c r="BK26" s="913"/>
      <c r="BL26" s="913"/>
      <c r="BM26" s="913"/>
      <c r="BN26" s="913"/>
      <c r="BO26" s="913"/>
      <c r="BP26" s="913"/>
      <c r="BQ26" s="913"/>
      <c r="BR26" s="913"/>
      <c r="BS26" s="913"/>
      <c r="BT26" s="913"/>
      <c r="BU26" s="913"/>
      <c r="BV26" s="913"/>
      <c r="BW26" s="913"/>
      <c r="BX26" s="913"/>
      <c r="BY26" s="913"/>
      <c r="BZ26" s="913"/>
      <c r="CA26" s="913"/>
      <c r="CB26" s="913"/>
      <c r="CC26" s="913"/>
      <c r="CD26" s="913"/>
      <c r="CE26" s="913"/>
      <c r="CF26" s="913"/>
      <c r="CG26" s="913"/>
      <c r="CH26" s="913"/>
      <c r="CI26" s="913"/>
      <c r="CJ26" s="913"/>
      <c r="CK26" s="913"/>
      <c r="CL26" s="913"/>
      <c r="CM26" s="913"/>
      <c r="CN26" s="913"/>
      <c r="CO26" s="913"/>
      <c r="CP26" s="913"/>
      <c r="CQ26" s="914"/>
      <c r="CR26" s="915"/>
      <c r="CS26" s="915"/>
      <c r="CT26" s="915"/>
      <c r="CU26" s="915"/>
      <c r="CV26" s="915"/>
      <c r="CW26" s="915"/>
      <c r="CX26" s="916"/>
      <c r="CY26" s="914">
        <v>2018</v>
      </c>
      <c r="CZ26" s="915"/>
      <c r="DA26" s="915"/>
      <c r="DB26" s="915"/>
      <c r="DC26" s="915"/>
      <c r="DD26" s="915"/>
      <c r="DE26" s="915"/>
      <c r="DF26" s="916"/>
      <c r="DG26" s="917" t="s">
        <v>613</v>
      </c>
      <c r="DH26" s="907"/>
      <c r="DI26" s="907"/>
      <c r="DJ26" s="907"/>
      <c r="DK26" s="907"/>
      <c r="DL26" s="907"/>
      <c r="DM26" s="907"/>
      <c r="DN26" s="907"/>
      <c r="DO26" s="907" t="s">
        <v>613</v>
      </c>
      <c r="DP26" s="907"/>
      <c r="DQ26" s="907"/>
      <c r="DR26" s="907"/>
      <c r="DS26" s="907"/>
      <c r="DT26" s="907"/>
      <c r="DU26" s="907"/>
      <c r="DV26" s="907"/>
      <c r="DW26" s="907" t="s">
        <v>613</v>
      </c>
      <c r="DX26" s="907"/>
      <c r="DY26" s="907"/>
      <c r="DZ26" s="907"/>
      <c r="EA26" s="907"/>
      <c r="EB26" s="907"/>
      <c r="EC26" s="907"/>
      <c r="ED26" s="907"/>
      <c r="EE26" s="907" t="s">
        <v>613</v>
      </c>
      <c r="EF26" s="907"/>
      <c r="EG26" s="907"/>
      <c r="EH26" s="907"/>
      <c r="EI26" s="907"/>
      <c r="EJ26" s="907"/>
      <c r="EK26" s="907"/>
      <c r="EL26" s="908"/>
      <c r="EM26" s="918">
        <v>0</v>
      </c>
      <c r="EN26" s="918"/>
      <c r="EO26" s="918"/>
      <c r="EP26" s="918"/>
      <c r="EQ26" s="918"/>
      <c r="ER26" s="918"/>
      <c r="ES26" s="918"/>
      <c r="ET26" s="918"/>
      <c r="EU26" s="918"/>
      <c r="EV26" s="918"/>
      <c r="EW26" s="918"/>
      <c r="EX26" s="918"/>
      <c r="EY26" s="919">
        <v>1</v>
      </c>
      <c r="EZ26" s="913"/>
      <c r="FA26" s="913"/>
      <c r="FB26" s="913"/>
      <c r="FC26" s="913"/>
      <c r="FD26" s="913"/>
      <c r="FE26" s="913"/>
      <c r="FF26" s="913"/>
      <c r="FG26" s="913"/>
      <c r="FH26" s="913"/>
      <c r="FI26" s="913"/>
      <c r="FJ26" s="920">
        <v>0</v>
      </c>
      <c r="FK26" s="920"/>
      <c r="FL26" s="920"/>
      <c r="FM26" s="920"/>
      <c r="FN26" s="920"/>
      <c r="FO26" s="920"/>
      <c r="FP26" s="920"/>
      <c r="FQ26" s="920"/>
      <c r="FR26" s="920"/>
      <c r="FS26" s="920">
        <v>0</v>
      </c>
      <c r="FT26" s="920"/>
      <c r="FU26" s="920"/>
      <c r="FV26" s="920"/>
      <c r="FW26" s="920"/>
      <c r="FX26" s="920"/>
      <c r="FY26" s="920"/>
      <c r="FZ26" s="920"/>
      <c r="GA26" s="920"/>
      <c r="GB26" s="921">
        <v>2.2320000000000002</v>
      </c>
      <c r="GC26" s="920">
        <v>0</v>
      </c>
      <c r="GD26" s="920"/>
      <c r="GE26" s="920"/>
      <c r="GF26" s="920"/>
      <c r="GG26" s="920"/>
      <c r="GH26" s="920"/>
      <c r="GI26" s="920"/>
      <c r="GJ26" s="920"/>
      <c r="GK26" s="920"/>
      <c r="GL26" s="920">
        <v>0</v>
      </c>
      <c r="GM26" s="920"/>
      <c r="GN26" s="920"/>
      <c r="GO26" s="920"/>
      <c r="GP26" s="920"/>
      <c r="GQ26" s="920"/>
      <c r="GR26" s="920"/>
      <c r="GS26" s="920"/>
      <c r="GT26" s="920"/>
      <c r="GU26" s="921">
        <v>2.2320000000000002</v>
      </c>
      <c r="GV26" s="912" t="s">
        <v>243</v>
      </c>
      <c r="GW26" s="912"/>
      <c r="GX26" s="912"/>
      <c r="GY26" s="912"/>
      <c r="GZ26" s="912"/>
      <c r="HA26" s="912"/>
      <c r="HB26" s="912"/>
      <c r="HC26" s="912"/>
      <c r="HD26" s="912"/>
      <c r="HE26" s="912"/>
      <c r="HF26" s="912"/>
      <c r="HG26" s="912"/>
      <c r="HH26" s="912"/>
      <c r="HI26" s="912"/>
      <c r="HJ26" s="912"/>
      <c r="HK26" s="912"/>
      <c r="HL26" s="912"/>
      <c r="HM26" s="912"/>
      <c r="HN26" s="912"/>
      <c r="HO26" s="912"/>
      <c r="HP26" s="912"/>
      <c r="HQ26" s="912"/>
      <c r="HR26" s="912"/>
      <c r="HS26" s="912"/>
      <c r="HT26" s="912"/>
      <c r="HU26" s="912"/>
      <c r="HV26" s="912"/>
      <c r="HW26" s="912"/>
      <c r="HX26" s="912"/>
      <c r="HY26" s="912"/>
      <c r="HZ26" s="912"/>
      <c r="IA26" s="912"/>
      <c r="IB26" s="912"/>
      <c r="IC26" s="912"/>
      <c r="ID26" s="912"/>
      <c r="IE26" s="912"/>
      <c r="IF26" s="912"/>
      <c r="IG26" s="912"/>
      <c r="IH26" s="912"/>
      <c r="II26" s="912"/>
      <c r="IJ26" s="912"/>
      <c r="IK26" s="912"/>
      <c r="IL26" s="912"/>
      <c r="IM26" s="912"/>
      <c r="IN26" s="912"/>
      <c r="IO26" s="912"/>
      <c r="IP26" s="912"/>
      <c r="IQ26" s="912"/>
      <c r="IR26" s="922" t="s">
        <v>608</v>
      </c>
      <c r="IS26" s="923"/>
      <c r="IT26" s="923"/>
      <c r="IU26" s="923"/>
      <c r="IV26" s="923"/>
      <c r="IW26" s="923"/>
      <c r="IX26" s="923"/>
      <c r="IY26" s="923"/>
      <c r="IZ26" s="923"/>
      <c r="JA26" s="923"/>
      <c r="JB26" s="923"/>
      <c r="JC26" s="924"/>
      <c r="JD26" s="912"/>
      <c r="JE26" s="912"/>
      <c r="JF26" s="912"/>
      <c r="JG26" s="912"/>
      <c r="JH26" s="912"/>
      <c r="JI26" s="912"/>
      <c r="JJ26" s="912"/>
      <c r="JK26" s="912"/>
      <c r="JL26" s="912"/>
      <c r="JM26" s="912"/>
      <c r="JN26" s="912"/>
      <c r="JO26" s="912"/>
      <c r="JP26" s="912"/>
      <c r="JQ26" s="912"/>
      <c r="JR26" s="912"/>
      <c r="JS26" s="912"/>
      <c r="JT26" s="912"/>
      <c r="JU26" s="912"/>
      <c r="JV26" s="912"/>
      <c r="JW26" s="912"/>
      <c r="JX26" s="912"/>
      <c r="JY26" s="912"/>
      <c r="JZ26" s="912"/>
      <c r="KA26" s="912"/>
      <c r="KB26" s="912"/>
      <c r="KC26" s="912"/>
      <c r="KD26" s="912"/>
      <c r="KE26" s="912"/>
      <c r="KF26" s="912"/>
      <c r="KG26" s="912"/>
      <c r="KH26" s="912"/>
      <c r="KI26" s="912"/>
      <c r="KJ26" s="912"/>
      <c r="KK26" s="912"/>
      <c r="KL26" s="912"/>
      <c r="KM26" s="912"/>
      <c r="KN26" s="912"/>
      <c r="KO26" s="912"/>
      <c r="KP26" s="912"/>
      <c r="KQ26" s="912"/>
      <c r="KR26" s="912"/>
      <c r="KS26" s="912"/>
      <c r="KT26" s="912"/>
      <c r="KU26" s="922" t="s">
        <v>674</v>
      </c>
      <c r="KV26" s="923"/>
      <c r="KW26" s="923"/>
      <c r="KX26" s="923"/>
      <c r="KY26" s="923"/>
      <c r="KZ26" s="923"/>
      <c r="LA26" s="923"/>
      <c r="LB26" s="923"/>
      <c r="LC26" s="923"/>
      <c r="LD26" s="923"/>
      <c r="LE26" s="923"/>
      <c r="LF26" s="923"/>
      <c r="LG26" s="923"/>
      <c r="LH26" s="923"/>
      <c r="LI26" s="923"/>
      <c r="LJ26" s="923"/>
      <c r="LK26" s="923"/>
      <c r="LL26" s="923"/>
      <c r="LM26" s="923"/>
      <c r="LN26" s="923"/>
      <c r="LO26" s="923"/>
      <c r="LP26" s="923"/>
      <c r="LQ26" s="923"/>
      <c r="LR26" s="923"/>
      <c r="LS26" s="923"/>
      <c r="LT26" s="924"/>
    </row>
    <row r="27" spans="1:332" s="925" customFormat="1" ht="80.45" customHeight="1" x14ac:dyDescent="0.2">
      <c r="A27" s="906">
        <v>15</v>
      </c>
      <c r="B27" s="907"/>
      <c r="C27" s="907"/>
      <c r="D27" s="908"/>
      <c r="E27" s="909" t="s">
        <v>147</v>
      </c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0"/>
      <c r="AF27" s="910"/>
      <c r="AG27" s="910"/>
      <c r="AH27" s="910"/>
      <c r="AI27" s="910"/>
      <c r="AJ27" s="910"/>
      <c r="AK27" s="910"/>
      <c r="AL27" s="910"/>
      <c r="AM27" s="911"/>
      <c r="AN27" s="909" t="s">
        <v>164</v>
      </c>
      <c r="AO27" s="910"/>
      <c r="AP27" s="910"/>
      <c r="AQ27" s="910"/>
      <c r="AR27" s="910"/>
      <c r="AS27" s="910"/>
      <c r="AT27" s="910"/>
      <c r="AU27" s="910"/>
      <c r="AV27" s="910"/>
      <c r="AW27" s="910"/>
      <c r="AX27" s="910"/>
      <c r="AY27" s="912" t="s">
        <v>614</v>
      </c>
      <c r="AZ27" s="912"/>
      <c r="BA27" s="912"/>
      <c r="BB27" s="912"/>
      <c r="BC27" s="912"/>
      <c r="BD27" s="912"/>
      <c r="BE27" s="912"/>
      <c r="BF27" s="912"/>
      <c r="BG27" s="912"/>
      <c r="BH27" s="912"/>
      <c r="BI27" s="912"/>
      <c r="BJ27" s="913"/>
      <c r="BK27" s="913"/>
      <c r="BL27" s="913"/>
      <c r="BM27" s="913"/>
      <c r="BN27" s="913"/>
      <c r="BO27" s="913"/>
      <c r="BP27" s="913"/>
      <c r="BQ27" s="913"/>
      <c r="BR27" s="913"/>
      <c r="BS27" s="913"/>
      <c r="BT27" s="913"/>
      <c r="BU27" s="913"/>
      <c r="BV27" s="913"/>
      <c r="BW27" s="913"/>
      <c r="BX27" s="913"/>
      <c r="BY27" s="913"/>
      <c r="BZ27" s="913"/>
      <c r="CA27" s="913"/>
      <c r="CB27" s="913"/>
      <c r="CC27" s="913"/>
      <c r="CD27" s="913"/>
      <c r="CE27" s="913"/>
      <c r="CF27" s="913"/>
      <c r="CG27" s="913"/>
      <c r="CH27" s="913"/>
      <c r="CI27" s="913"/>
      <c r="CJ27" s="913"/>
      <c r="CK27" s="913"/>
      <c r="CL27" s="913"/>
      <c r="CM27" s="913"/>
      <c r="CN27" s="913"/>
      <c r="CO27" s="913"/>
      <c r="CP27" s="913"/>
      <c r="CQ27" s="914"/>
      <c r="CR27" s="915"/>
      <c r="CS27" s="915"/>
      <c r="CT27" s="915"/>
      <c r="CU27" s="915"/>
      <c r="CV27" s="915"/>
      <c r="CW27" s="915"/>
      <c r="CX27" s="916"/>
      <c r="CY27" s="914">
        <v>2017</v>
      </c>
      <c r="CZ27" s="915"/>
      <c r="DA27" s="915"/>
      <c r="DB27" s="915"/>
      <c r="DC27" s="915"/>
      <c r="DD27" s="915"/>
      <c r="DE27" s="915"/>
      <c r="DF27" s="916"/>
      <c r="DG27" s="917" t="s">
        <v>613</v>
      </c>
      <c r="DH27" s="907"/>
      <c r="DI27" s="907"/>
      <c r="DJ27" s="907"/>
      <c r="DK27" s="907"/>
      <c r="DL27" s="907"/>
      <c r="DM27" s="907"/>
      <c r="DN27" s="907"/>
      <c r="DO27" s="907" t="s">
        <v>613</v>
      </c>
      <c r="DP27" s="907"/>
      <c r="DQ27" s="907"/>
      <c r="DR27" s="907"/>
      <c r="DS27" s="907"/>
      <c r="DT27" s="907"/>
      <c r="DU27" s="907"/>
      <c r="DV27" s="907"/>
      <c r="DW27" s="907" t="s">
        <v>613</v>
      </c>
      <c r="DX27" s="907"/>
      <c r="DY27" s="907"/>
      <c r="DZ27" s="907"/>
      <c r="EA27" s="907"/>
      <c r="EB27" s="907"/>
      <c r="EC27" s="907"/>
      <c r="ED27" s="907"/>
      <c r="EE27" s="907" t="s">
        <v>613</v>
      </c>
      <c r="EF27" s="907"/>
      <c r="EG27" s="907"/>
      <c r="EH27" s="907"/>
      <c r="EI27" s="907"/>
      <c r="EJ27" s="907"/>
      <c r="EK27" s="907"/>
      <c r="EL27" s="908"/>
      <c r="EM27" s="918">
        <v>0</v>
      </c>
      <c r="EN27" s="918"/>
      <c r="EO27" s="918"/>
      <c r="EP27" s="918"/>
      <c r="EQ27" s="918"/>
      <c r="ER27" s="918"/>
      <c r="ES27" s="918"/>
      <c r="ET27" s="918"/>
      <c r="EU27" s="918"/>
      <c r="EV27" s="918"/>
      <c r="EW27" s="918"/>
      <c r="EX27" s="918"/>
      <c r="EY27" s="919">
        <v>1</v>
      </c>
      <c r="EZ27" s="913"/>
      <c r="FA27" s="913"/>
      <c r="FB27" s="913"/>
      <c r="FC27" s="913"/>
      <c r="FD27" s="913"/>
      <c r="FE27" s="913"/>
      <c r="FF27" s="913"/>
      <c r="FG27" s="913"/>
      <c r="FH27" s="913"/>
      <c r="FI27" s="913"/>
      <c r="FJ27" s="920">
        <v>13.939852120000001</v>
      </c>
      <c r="FK27" s="920"/>
      <c r="FL27" s="920"/>
      <c r="FM27" s="920"/>
      <c r="FN27" s="920"/>
      <c r="FO27" s="920"/>
      <c r="FP27" s="920"/>
      <c r="FQ27" s="920"/>
      <c r="FR27" s="920"/>
      <c r="FS27" s="920">
        <v>0</v>
      </c>
      <c r="FT27" s="920"/>
      <c r="FU27" s="920"/>
      <c r="FV27" s="920"/>
      <c r="FW27" s="920"/>
      <c r="FX27" s="920"/>
      <c r="FY27" s="920"/>
      <c r="FZ27" s="920"/>
      <c r="GA27" s="920"/>
      <c r="GB27" s="921"/>
      <c r="GC27" s="920">
        <v>13.939852120000001</v>
      </c>
      <c r="GD27" s="920"/>
      <c r="GE27" s="920"/>
      <c r="GF27" s="920"/>
      <c r="GG27" s="920"/>
      <c r="GH27" s="920"/>
      <c r="GI27" s="920"/>
      <c r="GJ27" s="920"/>
      <c r="GK27" s="920"/>
      <c r="GL27" s="920">
        <v>0</v>
      </c>
      <c r="GM27" s="920"/>
      <c r="GN27" s="920"/>
      <c r="GO27" s="920"/>
      <c r="GP27" s="920"/>
      <c r="GQ27" s="920"/>
      <c r="GR27" s="920"/>
      <c r="GS27" s="920"/>
      <c r="GT27" s="920"/>
      <c r="GU27" s="921">
        <v>0</v>
      </c>
      <c r="GV27" s="912" t="s">
        <v>256</v>
      </c>
      <c r="GW27" s="912"/>
      <c r="GX27" s="912"/>
      <c r="GY27" s="912"/>
      <c r="GZ27" s="912"/>
      <c r="HA27" s="912"/>
      <c r="HB27" s="912"/>
      <c r="HC27" s="912"/>
      <c r="HD27" s="912"/>
      <c r="HE27" s="912"/>
      <c r="HF27" s="912"/>
      <c r="HG27" s="912"/>
      <c r="HH27" s="912"/>
      <c r="HI27" s="912"/>
      <c r="HJ27" s="912"/>
      <c r="HK27" s="912"/>
      <c r="HL27" s="912"/>
      <c r="HM27" s="912"/>
      <c r="HN27" s="912"/>
      <c r="HO27" s="912"/>
      <c r="HP27" s="912"/>
      <c r="HQ27" s="912"/>
      <c r="HR27" s="912"/>
      <c r="HS27" s="912"/>
      <c r="HT27" s="912"/>
      <c r="HU27" s="912"/>
      <c r="HV27" s="912"/>
      <c r="HW27" s="912"/>
      <c r="HX27" s="912"/>
      <c r="HY27" s="912"/>
      <c r="HZ27" s="912"/>
      <c r="IA27" s="912"/>
      <c r="IB27" s="912"/>
      <c r="IC27" s="912"/>
      <c r="ID27" s="912"/>
      <c r="IE27" s="912"/>
      <c r="IF27" s="912"/>
      <c r="IG27" s="912"/>
      <c r="IH27" s="912"/>
      <c r="II27" s="912"/>
      <c r="IJ27" s="912"/>
      <c r="IK27" s="912"/>
      <c r="IL27" s="912"/>
      <c r="IM27" s="912"/>
      <c r="IN27" s="912"/>
      <c r="IO27" s="912"/>
      <c r="IP27" s="912"/>
      <c r="IQ27" s="912"/>
      <c r="IR27" s="922" t="s">
        <v>608</v>
      </c>
      <c r="IS27" s="923"/>
      <c r="IT27" s="923"/>
      <c r="IU27" s="923"/>
      <c r="IV27" s="923"/>
      <c r="IW27" s="923"/>
      <c r="IX27" s="923"/>
      <c r="IY27" s="923"/>
      <c r="IZ27" s="923"/>
      <c r="JA27" s="923"/>
      <c r="JB27" s="923"/>
      <c r="JC27" s="924"/>
      <c r="JD27" s="912" t="s">
        <v>492</v>
      </c>
      <c r="JE27" s="912"/>
      <c r="JF27" s="912"/>
      <c r="JG27" s="912"/>
      <c r="JH27" s="912"/>
      <c r="JI27" s="912"/>
      <c r="JJ27" s="912"/>
      <c r="JK27" s="912"/>
      <c r="JL27" s="912"/>
      <c r="JM27" s="912"/>
      <c r="JN27" s="912"/>
      <c r="JO27" s="912"/>
      <c r="JP27" s="912"/>
      <c r="JQ27" s="912"/>
      <c r="JR27" s="912"/>
      <c r="JS27" s="912"/>
      <c r="JT27" s="912"/>
      <c r="JU27" s="912"/>
      <c r="JV27" s="912"/>
      <c r="JW27" s="912"/>
      <c r="JX27" s="912"/>
      <c r="JY27" s="912"/>
      <c r="JZ27" s="912"/>
      <c r="KA27" s="912"/>
      <c r="KB27" s="912"/>
      <c r="KC27" s="912"/>
      <c r="KD27" s="912"/>
      <c r="KE27" s="912"/>
      <c r="KF27" s="912"/>
      <c r="KG27" s="912"/>
      <c r="KH27" s="912"/>
      <c r="KI27" s="912"/>
      <c r="KJ27" s="912"/>
      <c r="KK27" s="912"/>
      <c r="KL27" s="912"/>
      <c r="KM27" s="912"/>
      <c r="KN27" s="912"/>
      <c r="KO27" s="912"/>
      <c r="KP27" s="912"/>
      <c r="KQ27" s="912"/>
      <c r="KR27" s="912"/>
      <c r="KS27" s="912"/>
      <c r="KT27" s="912"/>
      <c r="KU27" s="922" t="s">
        <v>674</v>
      </c>
      <c r="KV27" s="923"/>
      <c r="KW27" s="923"/>
      <c r="KX27" s="923"/>
      <c r="KY27" s="923"/>
      <c r="KZ27" s="923"/>
      <c r="LA27" s="923"/>
      <c r="LB27" s="923"/>
      <c r="LC27" s="923"/>
      <c r="LD27" s="923"/>
      <c r="LE27" s="923"/>
      <c r="LF27" s="923"/>
      <c r="LG27" s="923"/>
      <c r="LH27" s="923"/>
      <c r="LI27" s="923"/>
      <c r="LJ27" s="923"/>
      <c r="LK27" s="923"/>
      <c r="LL27" s="923"/>
      <c r="LM27" s="923"/>
      <c r="LN27" s="923"/>
      <c r="LO27" s="923"/>
      <c r="LP27" s="923"/>
      <c r="LQ27" s="923"/>
      <c r="LR27" s="923"/>
      <c r="LS27" s="923"/>
      <c r="LT27" s="924"/>
    </row>
    <row r="28" spans="1:332" ht="16.5" customHeight="1" x14ac:dyDescent="0.2"/>
    <row r="29" spans="1:332" s="82" customFormat="1" ht="10.5" x14ac:dyDescent="0.2">
      <c r="E29" s="73" t="s">
        <v>26</v>
      </c>
      <c r="F29" s="82" t="s">
        <v>128</v>
      </c>
    </row>
    <row r="30" spans="1:332" s="86" customFormat="1" ht="10.5" x14ac:dyDescent="0.2">
      <c r="F30" s="86" t="s">
        <v>129</v>
      </c>
    </row>
    <row r="31" spans="1:332" s="86" customFormat="1" ht="10.5" x14ac:dyDescent="0.2">
      <c r="F31" s="86" t="s">
        <v>130</v>
      </c>
    </row>
    <row r="32" spans="1:332" s="86" customFormat="1" ht="10.5" x14ac:dyDescent="0.2">
      <c r="F32" s="86" t="s">
        <v>131</v>
      </c>
    </row>
    <row r="33" spans="5:6" s="86" customFormat="1" ht="11.25" customHeight="1" x14ac:dyDescent="0.2">
      <c r="F33" s="86" t="s">
        <v>132</v>
      </c>
    </row>
    <row r="34" spans="5:6" s="82" customFormat="1" ht="11.25" customHeight="1" x14ac:dyDescent="0.2">
      <c r="E34" s="73" t="s">
        <v>28</v>
      </c>
      <c r="F34" s="82" t="s">
        <v>133</v>
      </c>
    </row>
    <row r="35" spans="5:6" s="82" customFormat="1" ht="10.5" x14ac:dyDescent="0.2">
      <c r="E35" s="73" t="s">
        <v>29</v>
      </c>
      <c r="F35" s="82" t="s">
        <v>134</v>
      </c>
    </row>
    <row r="36" spans="5:6" s="82" customFormat="1" ht="10.5" x14ac:dyDescent="0.2">
      <c r="E36" s="73" t="s">
        <v>30</v>
      </c>
      <c r="F36" s="82" t="s">
        <v>135</v>
      </c>
    </row>
  </sheetData>
  <autoFilter ref="A12:LU27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4" showButton="0"/>
    <filterColumn colId="175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0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2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1" showButton="0"/>
    <filterColumn colId="252" showButton="0"/>
    <filterColumn colId="253" showButton="0"/>
    <filterColumn colId="254" showButton="0"/>
    <filterColumn colId="255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3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6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4" showButton="0"/>
    <filterColumn colId="306" showButton="0"/>
    <filterColumn colId="307" showButton="0"/>
    <filterColumn colId="308" showButton="0"/>
    <filterColumn colId="309" showButton="0"/>
    <filterColumn colId="310" showButton="0"/>
    <filterColumn colId="311" showButton="0"/>
    <filterColumn colId="313" showButton="0"/>
    <filterColumn colId="314" showButton="0"/>
    <filterColumn colId="315" showButton="0"/>
    <filterColumn colId="316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</autoFilter>
  <customSheetViews>
    <customSheetView guid="{34F8A8F0-6D7D-4D6B-9C54-3D7D0E0E78F1}" showPageBreaks="1" fitToPage="1" printArea="1" view="pageBreakPreview" topLeftCell="A4">
      <selection activeCell="E13" sqref="E13:AM13"/>
      <pageMargins left="0.39370078740157483" right="0.31496062992125984" top="0.78740157480314965" bottom="0.39370078740157483" header="0.19685039370078741" footer="0.19685039370078741"/>
      <pageSetup paperSize="8" scale="65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fitToPage="1" printArea="1" view="pageBreakPreview" topLeftCell="ED19">
      <selection activeCell="GV43" sqref="GV43"/>
      <pageMargins left="0.39370078740157483" right="0.31496062992125984" top="0.78740157480314965" bottom="0.39370078740157483" header="0.19685039370078741" footer="0.19685039370078741"/>
      <pageSetup paperSize="8" scale="66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396">
    <mergeCell ref="KU20:LA20"/>
    <mergeCell ref="LB20:LF20"/>
    <mergeCell ref="LG20:LM20"/>
    <mergeCell ref="LN20:LT20"/>
    <mergeCell ref="DG27:EL27"/>
    <mergeCell ref="KU13:LT13"/>
    <mergeCell ref="KU12:LA12"/>
    <mergeCell ref="KU14:LT14"/>
    <mergeCell ref="KU15:LT15"/>
    <mergeCell ref="KU16:LT16"/>
    <mergeCell ref="KU17:LT17"/>
    <mergeCell ref="KU18:LT18"/>
    <mergeCell ref="KU19:LT19"/>
    <mergeCell ref="KU21:LT21"/>
    <mergeCell ref="KU22:LT22"/>
    <mergeCell ref="KU23:LT23"/>
    <mergeCell ref="KU24:LT24"/>
    <mergeCell ref="KU25:LT25"/>
    <mergeCell ref="KU26:LT26"/>
    <mergeCell ref="KU27:LT27"/>
    <mergeCell ref="DG16:EL16"/>
    <mergeCell ref="DG17:EL17"/>
    <mergeCell ref="DO18:EL18"/>
    <mergeCell ref="DO19:EL19"/>
    <mergeCell ref="DG22:EL22"/>
    <mergeCell ref="DG23:EL23"/>
    <mergeCell ref="LB12:LF12"/>
    <mergeCell ref="LG12:LM12"/>
    <mergeCell ref="LN12:LT12"/>
    <mergeCell ref="DG12:DN12"/>
    <mergeCell ref="DO12:DV12"/>
    <mergeCell ref="DW12:ED12"/>
    <mergeCell ref="EE12:EL12"/>
    <mergeCell ref="EM12:EX12"/>
    <mergeCell ref="EY12:FI12"/>
    <mergeCell ref="FJ12:FR12"/>
    <mergeCell ref="FS12:GA12"/>
    <mergeCell ref="GC12:GK12"/>
    <mergeCell ref="GV22:IQ22"/>
    <mergeCell ref="IR22:JC22"/>
    <mergeCell ref="JD22:KT22"/>
    <mergeCell ref="GC21:GK21"/>
    <mergeCell ref="GL21:GT21"/>
    <mergeCell ref="GV21:IQ21"/>
    <mergeCell ref="IR21:JC21"/>
    <mergeCell ref="JD21:KT21"/>
    <mergeCell ref="GV23:IQ23"/>
    <mergeCell ref="IR23:JC23"/>
    <mergeCell ref="CB12:CI12"/>
    <mergeCell ref="CJ12:CP12"/>
    <mergeCell ref="CQ12:CX12"/>
    <mergeCell ref="CY12:DF12"/>
    <mergeCell ref="GL12:GT12"/>
    <mergeCell ref="GV12:IQ12"/>
    <mergeCell ref="IR12:JC12"/>
    <mergeCell ref="JD12:KT12"/>
    <mergeCell ref="GL22:GT22"/>
    <mergeCell ref="EM22:EX22"/>
    <mergeCell ref="EY22:FI22"/>
    <mergeCell ref="FJ22:FR22"/>
    <mergeCell ref="FS22:GA22"/>
    <mergeCell ref="GC22:GK22"/>
    <mergeCell ref="CJ22:CP22"/>
    <mergeCell ref="CQ22:CX22"/>
    <mergeCell ref="EM21:EX21"/>
    <mergeCell ref="EY21:FI21"/>
    <mergeCell ref="FJ21:FR21"/>
    <mergeCell ref="FS21:GA21"/>
    <mergeCell ref="CB21:CI21"/>
    <mergeCell ref="CJ21:CP21"/>
    <mergeCell ref="CQ21:CX21"/>
    <mergeCell ref="CY21:DF21"/>
    <mergeCell ref="GV27:IQ27"/>
    <mergeCell ref="IR27:JC27"/>
    <mergeCell ref="JD27:KT27"/>
    <mergeCell ref="EM27:EX27"/>
    <mergeCell ref="EY27:FI27"/>
    <mergeCell ref="FJ27:FR27"/>
    <mergeCell ref="FS27:GA27"/>
    <mergeCell ref="GC27:GK27"/>
    <mergeCell ref="GL27:GT27"/>
    <mergeCell ref="CQ27:CX27"/>
    <mergeCell ref="CY27:DF27"/>
    <mergeCell ref="GV26:IQ26"/>
    <mergeCell ref="IR26:JC26"/>
    <mergeCell ref="JD26:KT26"/>
    <mergeCell ref="GC25:GK25"/>
    <mergeCell ref="GL25:GT25"/>
    <mergeCell ref="A27:D27"/>
    <mergeCell ref="E27:AM27"/>
    <mergeCell ref="AN27:AX27"/>
    <mergeCell ref="AY27:BI27"/>
    <mergeCell ref="BJ27:BR27"/>
    <mergeCell ref="BS27:CA27"/>
    <mergeCell ref="CB27:CI27"/>
    <mergeCell ref="CJ27:CP27"/>
    <mergeCell ref="GL26:GT26"/>
    <mergeCell ref="EM26:EX26"/>
    <mergeCell ref="EY26:FI26"/>
    <mergeCell ref="FJ26:FR26"/>
    <mergeCell ref="FS26:GA26"/>
    <mergeCell ref="GC26:GK26"/>
    <mergeCell ref="CJ26:CP26"/>
    <mergeCell ref="CQ26:CX26"/>
    <mergeCell ref="CY26:DF26"/>
    <mergeCell ref="A26:D26"/>
    <mergeCell ref="E26:AM26"/>
    <mergeCell ref="AN26:AX26"/>
    <mergeCell ref="AY26:BI26"/>
    <mergeCell ref="BJ26:BR26"/>
    <mergeCell ref="BS26:CA26"/>
    <mergeCell ref="CB26:CI26"/>
    <mergeCell ref="GV25:IQ25"/>
    <mergeCell ref="IR25:JC25"/>
    <mergeCell ref="A25:D25"/>
    <mergeCell ref="E25:AM25"/>
    <mergeCell ref="AN25:AX25"/>
    <mergeCell ref="AY25:BI25"/>
    <mergeCell ref="BJ25:BR25"/>
    <mergeCell ref="BS25:CA25"/>
    <mergeCell ref="DG26:EL26"/>
    <mergeCell ref="JD25:KT25"/>
    <mergeCell ref="EM25:EX25"/>
    <mergeCell ref="EY25:FI25"/>
    <mergeCell ref="FJ25:FR25"/>
    <mergeCell ref="FS25:GA25"/>
    <mergeCell ref="CB25:CI25"/>
    <mergeCell ref="CJ25:CP25"/>
    <mergeCell ref="CQ25:CX25"/>
    <mergeCell ref="CY25:DF25"/>
    <mergeCell ref="DG25:EL25"/>
    <mergeCell ref="CJ24:CP24"/>
    <mergeCell ref="JD23:KT23"/>
    <mergeCell ref="EM23:EX23"/>
    <mergeCell ref="EY23:FI23"/>
    <mergeCell ref="FJ23:FR23"/>
    <mergeCell ref="FS23:GA23"/>
    <mergeCell ref="GC23:GK23"/>
    <mergeCell ref="GL23:GT23"/>
    <mergeCell ref="CQ23:CX23"/>
    <mergeCell ref="CY23:DF23"/>
    <mergeCell ref="IR24:JC24"/>
    <mergeCell ref="JD24:KT24"/>
    <mergeCell ref="EY24:FI24"/>
    <mergeCell ref="FJ24:FR24"/>
    <mergeCell ref="FS24:GA24"/>
    <mergeCell ref="GC24:GK24"/>
    <mergeCell ref="GL24:GT24"/>
    <mergeCell ref="GV24:IQ24"/>
    <mergeCell ref="CY24:DF24"/>
    <mergeCell ref="EM24:EX24"/>
    <mergeCell ref="DG24:EL24"/>
    <mergeCell ref="CQ24:CX24"/>
    <mergeCell ref="CY22:DF22"/>
    <mergeCell ref="A22:D22"/>
    <mergeCell ref="E22:AM22"/>
    <mergeCell ref="AN22:AX22"/>
    <mergeCell ref="AY22:BI22"/>
    <mergeCell ref="BJ22:BR22"/>
    <mergeCell ref="BS22:CA22"/>
    <mergeCell ref="CB22:CI22"/>
    <mergeCell ref="A23:D23"/>
    <mergeCell ref="E23:AM23"/>
    <mergeCell ref="AN23:AX23"/>
    <mergeCell ref="AY23:BI23"/>
    <mergeCell ref="BJ23:BR23"/>
    <mergeCell ref="BS23:CA23"/>
    <mergeCell ref="CB23:CI23"/>
    <mergeCell ref="CJ23:CP23"/>
    <mergeCell ref="A24:D24"/>
    <mergeCell ref="E24:AM24"/>
    <mergeCell ref="AN24:AX24"/>
    <mergeCell ref="AY24:BI24"/>
    <mergeCell ref="BJ24:BR24"/>
    <mergeCell ref="BS24:CA24"/>
    <mergeCell ref="CB24:CI24"/>
    <mergeCell ref="A21:D21"/>
    <mergeCell ref="E21:AM21"/>
    <mergeCell ref="AN21:AX21"/>
    <mergeCell ref="AY21:BI21"/>
    <mergeCell ref="BJ21:BR21"/>
    <mergeCell ref="BS21:CA21"/>
    <mergeCell ref="DG21:EL21"/>
    <mergeCell ref="IR20:JC20"/>
    <mergeCell ref="JD20:KT20"/>
    <mergeCell ref="EY20:FI20"/>
    <mergeCell ref="FJ20:FR20"/>
    <mergeCell ref="FS20:GA20"/>
    <mergeCell ref="GC20:GK20"/>
    <mergeCell ref="GL20:GT20"/>
    <mergeCell ref="GV20:IQ20"/>
    <mergeCell ref="A20:D20"/>
    <mergeCell ref="E20:AM20"/>
    <mergeCell ref="AN20:AX20"/>
    <mergeCell ref="AY20:BI20"/>
    <mergeCell ref="BJ20:BR20"/>
    <mergeCell ref="BS20:CA20"/>
    <mergeCell ref="CB20:CI20"/>
    <mergeCell ref="CJ20:CP20"/>
    <mergeCell ref="CQ20:CX20"/>
    <mergeCell ref="IR19:JC19"/>
    <mergeCell ref="JD19:KT19"/>
    <mergeCell ref="EM19:EX19"/>
    <mergeCell ref="EY19:FI19"/>
    <mergeCell ref="FJ19:FR19"/>
    <mergeCell ref="FS19:GA19"/>
    <mergeCell ref="GC19:GK19"/>
    <mergeCell ref="GL19:GT19"/>
    <mergeCell ref="CY20:DF20"/>
    <mergeCell ref="EM20:EX20"/>
    <mergeCell ref="DG20:EL20"/>
    <mergeCell ref="A18:D18"/>
    <mergeCell ref="E18:AM18"/>
    <mergeCell ref="AN18:AX18"/>
    <mergeCell ref="AY18:BI18"/>
    <mergeCell ref="BJ18:BR18"/>
    <mergeCell ref="BS18:CA18"/>
    <mergeCell ref="CB18:CI18"/>
    <mergeCell ref="GV18:IQ18"/>
    <mergeCell ref="CQ19:CX19"/>
    <mergeCell ref="CY19:DF19"/>
    <mergeCell ref="DG19:DN19"/>
    <mergeCell ref="A19:D19"/>
    <mergeCell ref="E19:AM19"/>
    <mergeCell ref="AN19:AX19"/>
    <mergeCell ref="AY19:BI19"/>
    <mergeCell ref="BJ19:BR19"/>
    <mergeCell ref="BS19:CA19"/>
    <mergeCell ref="CB19:CI19"/>
    <mergeCell ref="CJ19:CP19"/>
    <mergeCell ref="GV19:IQ19"/>
    <mergeCell ref="IR18:JC18"/>
    <mergeCell ref="JD18:KT18"/>
    <mergeCell ref="EM18:EX18"/>
    <mergeCell ref="EY18:FI18"/>
    <mergeCell ref="FJ18:FR18"/>
    <mergeCell ref="FS18:GA18"/>
    <mergeCell ref="GC18:GK18"/>
    <mergeCell ref="CJ18:CP18"/>
    <mergeCell ref="CQ18:CX18"/>
    <mergeCell ref="CY18:DF18"/>
    <mergeCell ref="DG18:DN18"/>
    <mergeCell ref="GL18:GT18"/>
    <mergeCell ref="GC17:GK17"/>
    <mergeCell ref="GL17:GT17"/>
    <mergeCell ref="GV17:IQ17"/>
    <mergeCell ref="IR17:JC17"/>
    <mergeCell ref="JD17:KT17"/>
    <mergeCell ref="EM17:EX17"/>
    <mergeCell ref="EY17:FI17"/>
    <mergeCell ref="FJ17:FR17"/>
    <mergeCell ref="FS17:GA17"/>
    <mergeCell ref="CB17:CI17"/>
    <mergeCell ref="CJ17:CP17"/>
    <mergeCell ref="CQ17:CX17"/>
    <mergeCell ref="CY17:DF17"/>
    <mergeCell ref="A17:D17"/>
    <mergeCell ref="E17:AM17"/>
    <mergeCell ref="AN17:AX17"/>
    <mergeCell ref="AY17:BI17"/>
    <mergeCell ref="BJ17:BR17"/>
    <mergeCell ref="BS17:CA17"/>
    <mergeCell ref="GV16:IQ16"/>
    <mergeCell ref="IR16:JC16"/>
    <mergeCell ref="JD16:KT16"/>
    <mergeCell ref="EM16:EX16"/>
    <mergeCell ref="EY16:FI16"/>
    <mergeCell ref="FJ16:FR16"/>
    <mergeCell ref="FS16:GA16"/>
    <mergeCell ref="GC16:GK16"/>
    <mergeCell ref="GL16:GT16"/>
    <mergeCell ref="CQ16:CX16"/>
    <mergeCell ref="CY16:DF16"/>
    <mergeCell ref="A16:D16"/>
    <mergeCell ref="E16:AM16"/>
    <mergeCell ref="AN16:AX16"/>
    <mergeCell ref="AY16:BI16"/>
    <mergeCell ref="BJ16:BR16"/>
    <mergeCell ref="BS16:CA16"/>
    <mergeCell ref="CB16:CI16"/>
    <mergeCell ref="CJ16:CP16"/>
    <mergeCell ref="GV15:IQ15"/>
    <mergeCell ref="IR15:JC15"/>
    <mergeCell ref="JD15:KT15"/>
    <mergeCell ref="EM15:EX15"/>
    <mergeCell ref="FJ15:FR15"/>
    <mergeCell ref="FS15:GA15"/>
    <mergeCell ref="GC15:GK15"/>
    <mergeCell ref="CJ15:CP15"/>
    <mergeCell ref="CQ15:CX15"/>
    <mergeCell ref="CY15:DF15"/>
    <mergeCell ref="DG15:EL15"/>
    <mergeCell ref="A15:D15"/>
    <mergeCell ref="E15:AM15"/>
    <mergeCell ref="AN15:AX15"/>
    <mergeCell ref="AY15:BI15"/>
    <mergeCell ref="BJ15:BR15"/>
    <mergeCell ref="BS15:CA15"/>
    <mergeCell ref="CB15:CI15"/>
    <mergeCell ref="GC14:GK14"/>
    <mergeCell ref="GL14:GT14"/>
    <mergeCell ref="EY15:FI15"/>
    <mergeCell ref="GL15:GT15"/>
    <mergeCell ref="GV14:IQ14"/>
    <mergeCell ref="IR14:JC14"/>
    <mergeCell ref="JD14:KT14"/>
    <mergeCell ref="EM14:EX14"/>
    <mergeCell ref="EY14:FI14"/>
    <mergeCell ref="FJ14:FR14"/>
    <mergeCell ref="FS14:GA14"/>
    <mergeCell ref="CB14:CI14"/>
    <mergeCell ref="CJ14:CP14"/>
    <mergeCell ref="CQ14:CX14"/>
    <mergeCell ref="CY14:DF14"/>
    <mergeCell ref="CQ13:CX13"/>
    <mergeCell ref="CY13:DF13"/>
    <mergeCell ref="DG13:EL13"/>
    <mergeCell ref="DG14:EL14"/>
    <mergeCell ref="A14:D14"/>
    <mergeCell ref="E14:AM14"/>
    <mergeCell ref="AN14:AX14"/>
    <mergeCell ref="AY14:BI14"/>
    <mergeCell ref="BJ14:BR14"/>
    <mergeCell ref="BS14:CA14"/>
    <mergeCell ref="BS13:CA13"/>
    <mergeCell ref="CB13:CI13"/>
    <mergeCell ref="CJ13:CP13"/>
    <mergeCell ref="A13:D13"/>
    <mergeCell ref="E13:AM13"/>
    <mergeCell ref="AN13:AX13"/>
    <mergeCell ref="AY13:BI13"/>
    <mergeCell ref="BJ13:BR13"/>
    <mergeCell ref="FS13:GA13"/>
    <mergeCell ref="GC13:GK13"/>
    <mergeCell ref="GL13:GT13"/>
    <mergeCell ref="GV13:IQ13"/>
    <mergeCell ref="IR13:JC13"/>
    <mergeCell ref="JD13:KT13"/>
    <mergeCell ref="EM13:EX13"/>
    <mergeCell ref="EY13:FI13"/>
    <mergeCell ref="FJ13:FR13"/>
    <mergeCell ref="EE10:EL11"/>
    <mergeCell ref="FJ10:FR11"/>
    <mergeCell ref="FS10:GA11"/>
    <mergeCell ref="EY9:FI11"/>
    <mergeCell ref="GV9:KT9"/>
    <mergeCell ref="EM9:EX11"/>
    <mergeCell ref="FJ9:GB9"/>
    <mergeCell ref="GC9:GU9"/>
    <mergeCell ref="GB10:GB11"/>
    <mergeCell ref="GU10:GU11"/>
    <mergeCell ref="AY12:BI12"/>
    <mergeCell ref="BJ12:BR12"/>
    <mergeCell ref="BS12:CA12"/>
    <mergeCell ref="A9:D11"/>
    <mergeCell ref="E9:AM11"/>
    <mergeCell ref="AN9:AX11"/>
    <mergeCell ref="AY9:BI11"/>
    <mergeCell ref="A12:D12"/>
    <mergeCell ref="E12:AM12"/>
    <mergeCell ref="AN12:AX12"/>
    <mergeCell ref="KU9:LT9"/>
    <mergeCell ref="BJ10:BR11"/>
    <mergeCell ref="BS10:CA11"/>
    <mergeCell ref="CB10:CI11"/>
    <mergeCell ref="CQ10:CX11"/>
    <mergeCell ref="CY10:DF11"/>
    <mergeCell ref="LG10:LT10"/>
    <mergeCell ref="KU11:LA11"/>
    <mergeCell ref="LB11:LF11"/>
    <mergeCell ref="LG11:LM11"/>
    <mergeCell ref="LN11:LT11"/>
    <mergeCell ref="JD10:KT11"/>
    <mergeCell ref="KU10:LF10"/>
    <mergeCell ref="BJ9:CI9"/>
    <mergeCell ref="CJ9:CP11"/>
    <mergeCell ref="CQ9:DF9"/>
    <mergeCell ref="DG9:EL9"/>
    <mergeCell ref="GC10:GK11"/>
    <mergeCell ref="GL10:GT11"/>
    <mergeCell ref="GV10:IQ11"/>
    <mergeCell ref="IR10:JC11"/>
    <mergeCell ref="DG10:DN11"/>
    <mergeCell ref="DO10:DV11"/>
    <mergeCell ref="DW10:ED11"/>
    <mergeCell ref="KR6:KS6"/>
    <mergeCell ref="KT6:KV6"/>
    <mergeCell ref="KW6:KX6"/>
    <mergeCell ref="KY6:LI6"/>
    <mergeCell ref="LJ6:LL6"/>
    <mergeCell ref="KX1:LT1"/>
    <mergeCell ref="A2:LT2"/>
    <mergeCell ref="KB3:LT3"/>
    <mergeCell ref="KB4:LI4"/>
    <mergeCell ref="KS5:LT5"/>
    <mergeCell ref="LM6:LP6"/>
  </mergeCells>
  <pageMargins left="0.78740157480314965" right="0.31496062992125984" top="0.78740157480314965" bottom="0.39370078740157483" header="0.19685039370078741" footer="0.19685039370078741"/>
  <pageSetup paperSize="8" scale="50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view="pageBreakPreview" zoomScaleNormal="100" workbookViewId="0">
      <selection activeCell="AZ25" sqref="AZ25:BI25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523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x14ac:dyDescent="0.2">
      <c r="BG12" s="32" t="s">
        <v>524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 t="s">
        <v>525</v>
      </c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 t="s">
        <v>526</v>
      </c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279</v>
      </c>
      <c r="AK15" s="416" t="s">
        <v>534</v>
      </c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7">
        <v>20</v>
      </c>
      <c r="AW15" s="417"/>
      <c r="AX15" s="417"/>
      <c r="AY15" s="417"/>
      <c r="AZ15" s="418" t="s">
        <v>281</v>
      </c>
      <c r="BA15" s="418"/>
      <c r="BB15" s="418"/>
      <c r="BD15" s="31" t="s">
        <v>282</v>
      </c>
      <c r="DW15" s="52"/>
    </row>
    <row r="16" spans="1:127" ht="12" thickBot="1" x14ac:dyDescent="0.25">
      <c r="DW16" s="30"/>
    </row>
    <row r="17" spans="1:127" s="33" customFormat="1" ht="27" customHeight="1" x14ac:dyDescent="0.15">
      <c r="A17" s="419" t="s">
        <v>283</v>
      </c>
      <c r="B17" s="420"/>
      <c r="C17" s="420"/>
      <c r="D17" s="420"/>
      <c r="E17" s="421"/>
      <c r="F17" s="425" t="s">
        <v>284</v>
      </c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7"/>
      <c r="AZ17" s="431" t="s">
        <v>285</v>
      </c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25" t="s">
        <v>286</v>
      </c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7"/>
      <c r="CH17" s="425" t="s">
        <v>287</v>
      </c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32"/>
    </row>
    <row r="18" spans="1:127" s="33" customFormat="1" ht="27" customHeight="1" x14ac:dyDescent="0.15">
      <c r="A18" s="422"/>
      <c r="B18" s="423"/>
      <c r="C18" s="423"/>
      <c r="D18" s="423"/>
      <c r="E18" s="424"/>
      <c r="F18" s="428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30"/>
      <c r="AZ18" s="434" t="s">
        <v>288</v>
      </c>
      <c r="BA18" s="435"/>
      <c r="BB18" s="435"/>
      <c r="BC18" s="435"/>
      <c r="BD18" s="435"/>
      <c r="BE18" s="435"/>
      <c r="BF18" s="435"/>
      <c r="BG18" s="435"/>
      <c r="BH18" s="435"/>
      <c r="BI18" s="435"/>
      <c r="BJ18" s="434" t="s">
        <v>289</v>
      </c>
      <c r="BK18" s="435"/>
      <c r="BL18" s="435"/>
      <c r="BM18" s="435"/>
      <c r="BN18" s="435"/>
      <c r="BO18" s="435"/>
      <c r="BP18" s="435"/>
      <c r="BQ18" s="435"/>
      <c r="BR18" s="435"/>
      <c r="BS18" s="435"/>
      <c r="BT18" s="428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30"/>
      <c r="CH18" s="428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33"/>
    </row>
    <row r="19" spans="1:127" s="33" customFormat="1" ht="10.5" x14ac:dyDescent="0.15">
      <c r="A19" s="412">
        <v>1</v>
      </c>
      <c r="B19" s="413"/>
      <c r="C19" s="413"/>
      <c r="D19" s="413"/>
      <c r="E19" s="413"/>
      <c r="F19" s="413">
        <v>2</v>
      </c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>
        <v>3</v>
      </c>
      <c r="BA19" s="413"/>
      <c r="BB19" s="413"/>
      <c r="BC19" s="413"/>
      <c r="BD19" s="413"/>
      <c r="BE19" s="413"/>
      <c r="BF19" s="413"/>
      <c r="BG19" s="413"/>
      <c r="BH19" s="413"/>
      <c r="BI19" s="413"/>
      <c r="BJ19" s="413">
        <v>4</v>
      </c>
      <c r="BK19" s="413"/>
      <c r="BL19" s="413"/>
      <c r="BM19" s="413"/>
      <c r="BN19" s="413"/>
      <c r="BO19" s="413"/>
      <c r="BP19" s="413"/>
      <c r="BQ19" s="413"/>
      <c r="BR19" s="413"/>
      <c r="BS19" s="413"/>
      <c r="BT19" s="413">
        <v>5</v>
      </c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>
        <v>6</v>
      </c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3"/>
      <c r="DH19" s="413"/>
      <c r="DI19" s="413"/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4"/>
    </row>
    <row r="20" spans="1:127" s="4" customFormat="1" ht="22.5" customHeight="1" x14ac:dyDescent="0.2">
      <c r="A20" s="408">
        <v>1</v>
      </c>
      <c r="B20" s="405"/>
      <c r="C20" s="405"/>
      <c r="D20" s="405"/>
      <c r="E20" s="405"/>
      <c r="F20" s="406" t="s">
        <v>554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291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557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2</v>
      </c>
      <c r="B21" s="405"/>
      <c r="C21" s="405"/>
      <c r="D21" s="405"/>
      <c r="E21" s="405"/>
      <c r="F21" s="406" t="s">
        <v>598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602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602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s="4" customFormat="1" ht="22.5" customHeight="1" x14ac:dyDescent="0.2">
      <c r="A22" s="408">
        <v>3</v>
      </c>
      <c r="B22" s="405"/>
      <c r="C22" s="405"/>
      <c r="D22" s="405"/>
      <c r="E22" s="405"/>
      <c r="F22" s="409" t="s">
        <v>599</v>
      </c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1"/>
      <c r="AZ22" s="404" t="s">
        <v>292</v>
      </c>
      <c r="BA22" s="404"/>
      <c r="BB22" s="404"/>
      <c r="BC22" s="404"/>
      <c r="BD22" s="404"/>
      <c r="BE22" s="404"/>
      <c r="BF22" s="404"/>
      <c r="BG22" s="404"/>
      <c r="BH22" s="404"/>
      <c r="BI22" s="404"/>
      <c r="BJ22" s="404" t="s">
        <v>292</v>
      </c>
      <c r="BK22" s="404"/>
      <c r="BL22" s="404"/>
      <c r="BM22" s="404"/>
      <c r="BN22" s="404"/>
      <c r="BO22" s="404"/>
      <c r="BP22" s="404"/>
      <c r="BQ22" s="404"/>
      <c r="BR22" s="404"/>
      <c r="BS22" s="404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</row>
    <row r="23" spans="1:127" s="4" customFormat="1" ht="22.5" customHeight="1" x14ac:dyDescent="0.2">
      <c r="A23" s="408">
        <v>4</v>
      </c>
      <c r="B23" s="405"/>
      <c r="C23" s="405"/>
      <c r="D23" s="405"/>
      <c r="E23" s="405"/>
      <c r="F23" s="406" t="s">
        <v>354</v>
      </c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4" t="s">
        <v>294</v>
      </c>
      <c r="BA23" s="404"/>
      <c r="BB23" s="404"/>
      <c r="BC23" s="404"/>
      <c r="BD23" s="404"/>
      <c r="BE23" s="404"/>
      <c r="BF23" s="404"/>
      <c r="BG23" s="404"/>
      <c r="BH23" s="404"/>
      <c r="BI23" s="404"/>
      <c r="BJ23" s="404" t="s">
        <v>294</v>
      </c>
      <c r="BK23" s="404"/>
      <c r="BL23" s="404"/>
      <c r="BM23" s="404"/>
      <c r="BN23" s="404"/>
      <c r="BO23" s="404"/>
      <c r="BP23" s="404"/>
      <c r="BQ23" s="404"/>
      <c r="BR23" s="404"/>
      <c r="BS23" s="404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6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7"/>
    </row>
    <row r="24" spans="1:127" s="4" customFormat="1" ht="22.5" customHeight="1" x14ac:dyDescent="0.2">
      <c r="A24" s="408">
        <v>5</v>
      </c>
      <c r="B24" s="405"/>
      <c r="C24" s="405"/>
      <c r="D24" s="405"/>
      <c r="E24" s="405"/>
      <c r="F24" s="406" t="s">
        <v>528</v>
      </c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4" t="s">
        <v>529</v>
      </c>
      <c r="BA24" s="404"/>
      <c r="BB24" s="404"/>
      <c r="BC24" s="404"/>
      <c r="BD24" s="404"/>
      <c r="BE24" s="404"/>
      <c r="BF24" s="404"/>
      <c r="BG24" s="404"/>
      <c r="BH24" s="404"/>
      <c r="BI24" s="404"/>
      <c r="BJ24" s="404" t="s">
        <v>530</v>
      </c>
      <c r="BK24" s="404"/>
      <c r="BL24" s="404"/>
      <c r="BM24" s="404"/>
      <c r="BN24" s="404"/>
      <c r="BO24" s="404"/>
      <c r="BP24" s="404"/>
      <c r="BQ24" s="404"/>
      <c r="BR24" s="404"/>
      <c r="BS24" s="404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6"/>
      <c r="DE24" s="406"/>
      <c r="DF24" s="406"/>
      <c r="DG24" s="406"/>
      <c r="DH24" s="406"/>
      <c r="DI24" s="406"/>
      <c r="DJ24" s="406"/>
      <c r="DK24" s="406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7"/>
    </row>
    <row r="25" spans="1:127" s="4" customFormat="1" ht="22.5" customHeight="1" x14ac:dyDescent="0.2">
      <c r="A25" s="408">
        <v>6</v>
      </c>
      <c r="B25" s="405"/>
      <c r="C25" s="405"/>
      <c r="D25" s="405"/>
      <c r="E25" s="405"/>
      <c r="F25" s="409" t="s">
        <v>599</v>
      </c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1"/>
      <c r="AZ25" s="404" t="s">
        <v>531</v>
      </c>
      <c r="BA25" s="404"/>
      <c r="BB25" s="404"/>
      <c r="BC25" s="404"/>
      <c r="BD25" s="404"/>
      <c r="BE25" s="404"/>
      <c r="BF25" s="404"/>
      <c r="BG25" s="404"/>
      <c r="BH25" s="404"/>
      <c r="BI25" s="404"/>
      <c r="BJ25" s="404" t="s">
        <v>531</v>
      </c>
      <c r="BK25" s="404"/>
      <c r="BL25" s="404"/>
      <c r="BM25" s="404"/>
      <c r="BN25" s="404"/>
      <c r="BO25" s="404"/>
      <c r="BP25" s="404"/>
      <c r="BQ25" s="404"/>
      <c r="BR25" s="404"/>
      <c r="BS25" s="404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/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7"/>
    </row>
    <row r="26" spans="1:127" s="4" customFormat="1" ht="22.5" customHeight="1" x14ac:dyDescent="0.2">
      <c r="A26" s="408">
        <v>7</v>
      </c>
      <c r="B26" s="405"/>
      <c r="C26" s="405"/>
      <c r="D26" s="405"/>
      <c r="E26" s="405"/>
      <c r="F26" s="406" t="s">
        <v>354</v>
      </c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4" t="s">
        <v>532</v>
      </c>
      <c r="BA26" s="404"/>
      <c r="BB26" s="404"/>
      <c r="BC26" s="404"/>
      <c r="BD26" s="404"/>
      <c r="BE26" s="404"/>
      <c r="BF26" s="404"/>
      <c r="BG26" s="404"/>
      <c r="BH26" s="404"/>
      <c r="BI26" s="404"/>
      <c r="BJ26" s="404" t="s">
        <v>532</v>
      </c>
      <c r="BK26" s="404"/>
      <c r="BL26" s="404"/>
      <c r="BM26" s="404"/>
      <c r="BN26" s="404"/>
      <c r="BO26" s="404"/>
      <c r="BP26" s="404"/>
      <c r="BQ26" s="404"/>
      <c r="BR26" s="404"/>
      <c r="BS26" s="404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406"/>
      <c r="DB26" s="406"/>
      <c r="DC26" s="406"/>
      <c r="DD26" s="406"/>
      <c r="DE26" s="406"/>
      <c r="DF26" s="406"/>
      <c r="DG26" s="406"/>
      <c r="DH26" s="406"/>
      <c r="DI26" s="406"/>
      <c r="DJ26" s="406"/>
      <c r="DK26" s="406"/>
      <c r="DL26" s="406"/>
      <c r="DM26" s="406"/>
      <c r="DN26" s="406"/>
      <c r="DO26" s="406"/>
      <c r="DP26" s="406"/>
      <c r="DQ26" s="406"/>
      <c r="DR26" s="406"/>
      <c r="DS26" s="406"/>
      <c r="DT26" s="406"/>
      <c r="DU26" s="406"/>
      <c r="DV26" s="406"/>
      <c r="DW26" s="407"/>
    </row>
    <row r="27" spans="1:127" s="4" customFormat="1" ht="22.5" customHeight="1" x14ac:dyDescent="0.2">
      <c r="A27" s="408">
        <v>8</v>
      </c>
      <c r="B27" s="405"/>
      <c r="C27" s="405"/>
      <c r="D27" s="405"/>
      <c r="E27" s="405"/>
      <c r="F27" s="406" t="s">
        <v>528</v>
      </c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4" t="s">
        <v>533</v>
      </c>
      <c r="BA27" s="404"/>
      <c r="BB27" s="404"/>
      <c r="BC27" s="404"/>
      <c r="BD27" s="404"/>
      <c r="BE27" s="404"/>
      <c r="BF27" s="404"/>
      <c r="BG27" s="404"/>
      <c r="BH27" s="404"/>
      <c r="BI27" s="404"/>
      <c r="BJ27" s="404" t="s">
        <v>533</v>
      </c>
      <c r="BK27" s="404"/>
      <c r="BL27" s="404"/>
      <c r="BM27" s="404"/>
      <c r="BN27" s="404"/>
      <c r="BO27" s="404"/>
      <c r="BP27" s="404"/>
      <c r="BQ27" s="404"/>
      <c r="BR27" s="404"/>
      <c r="BS27" s="404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6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7"/>
    </row>
    <row r="28" spans="1:127" x14ac:dyDescent="0.2">
      <c r="A28" s="35"/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</row>
    <row r="29" spans="1:127" x14ac:dyDescent="0.2">
      <c r="B29" s="34"/>
    </row>
  </sheetData>
  <mergeCells count="75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5:AU15"/>
    <mergeCell ref="AV15:AY15"/>
    <mergeCell ref="AZ15:BB15"/>
    <mergeCell ref="A17:E18"/>
    <mergeCell ref="F17:AY18"/>
    <mergeCell ref="AZ17:BS17"/>
    <mergeCell ref="BT17:CG18"/>
    <mergeCell ref="CH17:DW18"/>
    <mergeCell ref="AZ18:BI18"/>
    <mergeCell ref="BJ18:BS18"/>
    <mergeCell ref="A19:E19"/>
    <mergeCell ref="F19:AY19"/>
    <mergeCell ref="AZ19:BI19"/>
    <mergeCell ref="BJ19:BS19"/>
    <mergeCell ref="CH22:DW22"/>
    <mergeCell ref="CH19:DW19"/>
    <mergeCell ref="A21:E21"/>
    <mergeCell ref="F21:AY21"/>
    <mergeCell ref="AZ21:BI21"/>
    <mergeCell ref="BJ21:BS21"/>
    <mergeCell ref="BT21:CG21"/>
    <mergeCell ref="CH21:DW21"/>
    <mergeCell ref="A20:E20"/>
    <mergeCell ref="F20:AY20"/>
    <mergeCell ref="AZ20:BI20"/>
    <mergeCell ref="BT19:CG19"/>
    <mergeCell ref="A22:E22"/>
    <mergeCell ref="F22:AY22"/>
    <mergeCell ref="AZ22:BI22"/>
    <mergeCell ref="BJ22:BS22"/>
    <mergeCell ref="BT22:CG22"/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  <mergeCell ref="F25:AY25"/>
    <mergeCell ref="AZ25:BI25"/>
    <mergeCell ref="BJ25:BS25"/>
    <mergeCell ref="BT25:CG25"/>
    <mergeCell ref="CH25:DW25"/>
    <mergeCell ref="BJ20:BS20"/>
    <mergeCell ref="BT20:CG20"/>
    <mergeCell ref="CH20:DW20"/>
    <mergeCell ref="A27:E27"/>
    <mergeCell ref="F27:AY27"/>
    <mergeCell ref="AZ27:BI27"/>
    <mergeCell ref="BJ27:BS27"/>
    <mergeCell ref="BT27:CG27"/>
    <mergeCell ref="CH27:DW27"/>
    <mergeCell ref="A26:E26"/>
    <mergeCell ref="F26:AY26"/>
    <mergeCell ref="AZ26:BI26"/>
    <mergeCell ref="BJ26:BS26"/>
    <mergeCell ref="BT26:CG26"/>
    <mergeCell ref="CH26:DW26"/>
    <mergeCell ref="A25:E25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BE34" sqref="BE34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137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12" t="s">
        <v>279</v>
      </c>
      <c r="AK12" s="416" t="s">
        <v>534</v>
      </c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7">
        <v>20</v>
      </c>
      <c r="AW12" s="417"/>
      <c r="AX12" s="417"/>
      <c r="AY12" s="417"/>
      <c r="AZ12" s="418" t="s">
        <v>281</v>
      </c>
      <c r="BA12" s="418"/>
      <c r="BB12" s="418"/>
      <c r="BD12" s="31" t="s">
        <v>282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19" t="s">
        <v>283</v>
      </c>
      <c r="B14" s="420"/>
      <c r="C14" s="420"/>
      <c r="D14" s="420"/>
      <c r="E14" s="421"/>
      <c r="F14" s="425" t="s">
        <v>284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7"/>
      <c r="AZ14" s="431" t="s">
        <v>285</v>
      </c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25" t="s">
        <v>286</v>
      </c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7"/>
      <c r="CH14" s="425" t="s">
        <v>287</v>
      </c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32"/>
    </row>
    <row r="15" spans="1:127" s="33" customFormat="1" ht="27" customHeight="1" x14ac:dyDescent="0.15">
      <c r="A15" s="422"/>
      <c r="B15" s="423"/>
      <c r="C15" s="423"/>
      <c r="D15" s="423"/>
      <c r="E15" s="424"/>
      <c r="F15" s="428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30"/>
      <c r="AZ15" s="434" t="s">
        <v>288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4" t="s">
        <v>289</v>
      </c>
      <c r="BK15" s="435"/>
      <c r="BL15" s="435"/>
      <c r="BM15" s="435"/>
      <c r="BN15" s="435"/>
      <c r="BO15" s="435"/>
      <c r="BP15" s="435"/>
      <c r="BQ15" s="435"/>
      <c r="BR15" s="435"/>
      <c r="BS15" s="435"/>
      <c r="BT15" s="428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30"/>
      <c r="CH15" s="428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33"/>
    </row>
    <row r="16" spans="1:127" s="33" customFormat="1" ht="10.5" x14ac:dyDescent="0.15">
      <c r="A16" s="412">
        <v>1</v>
      </c>
      <c r="B16" s="413"/>
      <c r="C16" s="413"/>
      <c r="D16" s="413"/>
      <c r="E16" s="413"/>
      <c r="F16" s="413">
        <v>2</v>
      </c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>
        <v>3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>
        <v>4</v>
      </c>
      <c r="BK16" s="413"/>
      <c r="BL16" s="413"/>
      <c r="BM16" s="413"/>
      <c r="BN16" s="413"/>
      <c r="BO16" s="413"/>
      <c r="BP16" s="413"/>
      <c r="BQ16" s="413"/>
      <c r="BR16" s="413"/>
      <c r="BS16" s="413"/>
      <c r="BT16" s="413">
        <v>5</v>
      </c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>
        <v>6</v>
      </c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4"/>
    </row>
    <row r="17" spans="1:127" s="4" customFormat="1" ht="22.5" customHeight="1" x14ac:dyDescent="0.2">
      <c r="A17" s="408">
        <v>1</v>
      </c>
      <c r="B17" s="405"/>
      <c r="C17" s="405"/>
      <c r="D17" s="405"/>
      <c r="E17" s="405"/>
      <c r="F17" s="406" t="s">
        <v>554</v>
      </c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4" t="s">
        <v>583</v>
      </c>
      <c r="BA17" s="404"/>
      <c r="BB17" s="404"/>
      <c r="BC17" s="404"/>
      <c r="BD17" s="404"/>
      <c r="BE17" s="404"/>
      <c r="BF17" s="404"/>
      <c r="BG17" s="404"/>
      <c r="BH17" s="404"/>
      <c r="BI17" s="404"/>
      <c r="BJ17" s="404" t="s">
        <v>584</v>
      </c>
      <c r="BK17" s="404"/>
      <c r="BL17" s="404"/>
      <c r="BM17" s="404"/>
      <c r="BN17" s="404"/>
      <c r="BO17" s="404"/>
      <c r="BP17" s="404"/>
      <c r="BQ17" s="404"/>
      <c r="BR17" s="404"/>
      <c r="BS17" s="404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7"/>
    </row>
    <row r="18" spans="1:127" s="4" customFormat="1" ht="22.5" customHeight="1" x14ac:dyDescent="0.2">
      <c r="A18" s="408">
        <v>2</v>
      </c>
      <c r="B18" s="405"/>
      <c r="C18" s="405"/>
      <c r="D18" s="405"/>
      <c r="E18" s="405"/>
      <c r="F18" s="406" t="s">
        <v>568</v>
      </c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4" t="s">
        <v>535</v>
      </c>
      <c r="BA18" s="404"/>
      <c r="BB18" s="404"/>
      <c r="BC18" s="404"/>
      <c r="BD18" s="404"/>
      <c r="BE18" s="404"/>
      <c r="BF18" s="404"/>
      <c r="BG18" s="404"/>
      <c r="BH18" s="404"/>
      <c r="BI18" s="404"/>
      <c r="BJ18" s="404" t="s">
        <v>535</v>
      </c>
      <c r="BK18" s="404"/>
      <c r="BL18" s="404"/>
      <c r="BM18" s="404"/>
      <c r="BN18" s="404"/>
      <c r="BO18" s="404"/>
      <c r="BP18" s="404"/>
      <c r="BQ18" s="404"/>
      <c r="BR18" s="404"/>
      <c r="BS18" s="404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7"/>
    </row>
    <row r="19" spans="1:127" s="4" customFormat="1" ht="22.5" customHeight="1" x14ac:dyDescent="0.2">
      <c r="A19" s="408">
        <v>3</v>
      </c>
      <c r="B19" s="405"/>
      <c r="C19" s="405"/>
      <c r="D19" s="405"/>
      <c r="E19" s="405"/>
      <c r="F19" s="409" t="s">
        <v>527</v>
      </c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1"/>
      <c r="AZ19" s="404" t="s">
        <v>536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536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4</v>
      </c>
      <c r="B20" s="405"/>
      <c r="C20" s="405"/>
      <c r="D20" s="405"/>
      <c r="E20" s="405"/>
      <c r="F20" s="406" t="s">
        <v>354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537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537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5</v>
      </c>
      <c r="B21" s="405"/>
      <c r="C21" s="405"/>
      <c r="D21" s="405"/>
      <c r="E21" s="405"/>
      <c r="F21" s="406" t="s">
        <v>528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538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352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FJ44" sqref="FJ44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272</v>
      </c>
    </row>
    <row r="2" spans="1:127" x14ac:dyDescent="0.2">
      <c r="DW2" s="30" t="s">
        <v>273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274</v>
      </c>
    </row>
    <row r="4" spans="1:127" s="3" customFormat="1" ht="18.75" customHeight="1" x14ac:dyDescent="0.25">
      <c r="A4" s="286" t="s">
        <v>275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79" t="s">
        <v>266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</row>
    <row r="6" spans="1:127" ht="11.25" customHeight="1" x14ac:dyDescent="0.2"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12" t="s">
        <v>267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81" t="s">
        <v>10</v>
      </c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82" t="s">
        <v>11</v>
      </c>
      <c r="CV8" s="282"/>
      <c r="CW8" s="283"/>
      <c r="CX8" s="283"/>
      <c r="CY8" s="283"/>
      <c r="CZ8" s="284" t="s">
        <v>11</v>
      </c>
      <c r="DA8" s="284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2">
        <v>20</v>
      </c>
      <c r="DN8" s="282"/>
      <c r="DO8" s="282"/>
      <c r="DP8" s="285"/>
      <c r="DQ8" s="285"/>
      <c r="DR8" s="285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15" t="s">
        <v>171</v>
      </c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W11" s="52"/>
    </row>
    <row r="12" spans="1:127" s="12" customFormat="1" ht="12.75" x14ac:dyDescent="0.2">
      <c r="A12" s="12" t="s">
        <v>279</v>
      </c>
      <c r="AK12" s="416" t="s">
        <v>534</v>
      </c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7">
        <v>20</v>
      </c>
      <c r="AW12" s="417"/>
      <c r="AX12" s="417"/>
      <c r="AY12" s="417"/>
      <c r="AZ12" s="418" t="s">
        <v>281</v>
      </c>
      <c r="BA12" s="418"/>
      <c r="BB12" s="418"/>
      <c r="BD12" s="31" t="s">
        <v>282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19" t="s">
        <v>283</v>
      </c>
      <c r="B14" s="420"/>
      <c r="C14" s="420"/>
      <c r="D14" s="420"/>
      <c r="E14" s="421"/>
      <c r="F14" s="425" t="s">
        <v>284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7"/>
      <c r="AZ14" s="431" t="s">
        <v>285</v>
      </c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25" t="s">
        <v>286</v>
      </c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7"/>
      <c r="CH14" s="425" t="s">
        <v>287</v>
      </c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32"/>
    </row>
    <row r="15" spans="1:127" s="33" customFormat="1" ht="27" customHeight="1" x14ac:dyDescent="0.15">
      <c r="A15" s="422"/>
      <c r="B15" s="423"/>
      <c r="C15" s="423"/>
      <c r="D15" s="423"/>
      <c r="E15" s="424"/>
      <c r="F15" s="428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30"/>
      <c r="AZ15" s="434" t="s">
        <v>288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4" t="s">
        <v>289</v>
      </c>
      <c r="BK15" s="435"/>
      <c r="BL15" s="435"/>
      <c r="BM15" s="435"/>
      <c r="BN15" s="435"/>
      <c r="BO15" s="435"/>
      <c r="BP15" s="435"/>
      <c r="BQ15" s="435"/>
      <c r="BR15" s="435"/>
      <c r="BS15" s="435"/>
      <c r="BT15" s="428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30"/>
      <c r="CH15" s="428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33"/>
    </row>
    <row r="16" spans="1:127" s="33" customFormat="1" ht="10.5" x14ac:dyDescent="0.15">
      <c r="A16" s="412">
        <v>1</v>
      </c>
      <c r="B16" s="413"/>
      <c r="C16" s="413"/>
      <c r="D16" s="413"/>
      <c r="E16" s="413"/>
      <c r="F16" s="413">
        <v>2</v>
      </c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>
        <v>3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>
        <v>4</v>
      </c>
      <c r="BK16" s="413"/>
      <c r="BL16" s="413"/>
      <c r="BM16" s="413"/>
      <c r="BN16" s="413"/>
      <c r="BO16" s="413"/>
      <c r="BP16" s="413"/>
      <c r="BQ16" s="413"/>
      <c r="BR16" s="413"/>
      <c r="BS16" s="413"/>
      <c r="BT16" s="413">
        <v>5</v>
      </c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>
        <v>6</v>
      </c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4"/>
    </row>
    <row r="17" spans="1:127" s="4" customFormat="1" ht="22.5" customHeight="1" x14ac:dyDescent="0.2">
      <c r="A17" s="408">
        <v>1</v>
      </c>
      <c r="B17" s="405"/>
      <c r="C17" s="405"/>
      <c r="D17" s="405"/>
      <c r="E17" s="405"/>
      <c r="F17" s="406" t="s">
        <v>554</v>
      </c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4" t="s">
        <v>601</v>
      </c>
      <c r="BA17" s="404"/>
      <c r="BB17" s="404"/>
      <c r="BC17" s="404"/>
      <c r="BD17" s="404"/>
      <c r="BE17" s="404"/>
      <c r="BF17" s="404"/>
      <c r="BG17" s="404"/>
      <c r="BH17" s="404"/>
      <c r="BI17" s="404"/>
      <c r="BJ17" s="404" t="s">
        <v>600</v>
      </c>
      <c r="BK17" s="404"/>
      <c r="BL17" s="404"/>
      <c r="BM17" s="404"/>
      <c r="BN17" s="404"/>
      <c r="BO17" s="404"/>
      <c r="BP17" s="404"/>
      <c r="BQ17" s="404"/>
      <c r="BR17" s="404"/>
      <c r="BS17" s="404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7"/>
    </row>
    <row r="18" spans="1:127" s="4" customFormat="1" ht="22.5" customHeight="1" x14ac:dyDescent="0.2">
      <c r="A18" s="408">
        <v>2</v>
      </c>
      <c r="B18" s="405"/>
      <c r="C18" s="405"/>
      <c r="D18" s="405"/>
      <c r="E18" s="405"/>
      <c r="F18" s="406" t="s">
        <v>568</v>
      </c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4" t="s">
        <v>326</v>
      </c>
      <c r="BA18" s="404"/>
      <c r="BB18" s="404"/>
      <c r="BC18" s="404"/>
      <c r="BD18" s="404"/>
      <c r="BE18" s="404"/>
      <c r="BF18" s="404"/>
      <c r="BG18" s="404"/>
      <c r="BH18" s="404"/>
      <c r="BI18" s="404"/>
      <c r="BJ18" s="404" t="s">
        <v>326</v>
      </c>
      <c r="BK18" s="404"/>
      <c r="BL18" s="404"/>
      <c r="BM18" s="404"/>
      <c r="BN18" s="404"/>
      <c r="BO18" s="404"/>
      <c r="BP18" s="404"/>
      <c r="BQ18" s="404"/>
      <c r="BR18" s="404"/>
      <c r="BS18" s="404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7"/>
    </row>
    <row r="19" spans="1:127" s="4" customFormat="1" ht="22.5" customHeight="1" x14ac:dyDescent="0.2">
      <c r="A19" s="408">
        <v>3</v>
      </c>
      <c r="B19" s="405"/>
      <c r="C19" s="405"/>
      <c r="D19" s="405"/>
      <c r="E19" s="405"/>
      <c r="F19" s="409" t="s">
        <v>527</v>
      </c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1"/>
      <c r="AZ19" s="404" t="s">
        <v>327</v>
      </c>
      <c r="BA19" s="404"/>
      <c r="BB19" s="404"/>
      <c r="BC19" s="404"/>
      <c r="BD19" s="404"/>
      <c r="BE19" s="404"/>
      <c r="BF19" s="404"/>
      <c r="BG19" s="404"/>
      <c r="BH19" s="404"/>
      <c r="BI19" s="404"/>
      <c r="BJ19" s="404" t="s">
        <v>327</v>
      </c>
      <c r="BK19" s="404"/>
      <c r="BL19" s="404"/>
      <c r="BM19" s="404"/>
      <c r="BN19" s="404"/>
      <c r="BO19" s="404"/>
      <c r="BP19" s="404"/>
      <c r="BQ19" s="404"/>
      <c r="BR19" s="404"/>
      <c r="BS19" s="404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</row>
    <row r="20" spans="1:127" s="4" customFormat="1" ht="22.5" customHeight="1" x14ac:dyDescent="0.2">
      <c r="A20" s="408">
        <v>4</v>
      </c>
      <c r="B20" s="405"/>
      <c r="C20" s="405"/>
      <c r="D20" s="405"/>
      <c r="E20" s="405"/>
      <c r="F20" s="406" t="s">
        <v>354</v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4" t="s">
        <v>329</v>
      </c>
      <c r="BA20" s="404"/>
      <c r="BB20" s="404"/>
      <c r="BC20" s="404"/>
      <c r="BD20" s="404"/>
      <c r="BE20" s="404"/>
      <c r="BF20" s="404"/>
      <c r="BG20" s="404"/>
      <c r="BH20" s="404"/>
      <c r="BI20" s="404"/>
      <c r="BJ20" s="404" t="s">
        <v>539</v>
      </c>
      <c r="BK20" s="404"/>
      <c r="BL20" s="404"/>
      <c r="BM20" s="404"/>
      <c r="BN20" s="404"/>
      <c r="BO20" s="404"/>
      <c r="BP20" s="404"/>
      <c r="BQ20" s="404"/>
      <c r="BR20" s="404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</row>
    <row r="21" spans="1:127" s="4" customFormat="1" ht="22.5" customHeight="1" x14ac:dyDescent="0.2">
      <c r="A21" s="408">
        <v>5</v>
      </c>
      <c r="B21" s="405"/>
      <c r="C21" s="405"/>
      <c r="D21" s="405"/>
      <c r="E21" s="405"/>
      <c r="F21" s="406" t="s">
        <v>528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4" t="s">
        <v>540</v>
      </c>
      <c r="BA21" s="404"/>
      <c r="BB21" s="404"/>
      <c r="BC21" s="404"/>
      <c r="BD21" s="404"/>
      <c r="BE21" s="404"/>
      <c r="BF21" s="404"/>
      <c r="BG21" s="404"/>
      <c r="BH21" s="404"/>
      <c r="BI21" s="404"/>
      <c r="BJ21" s="404" t="s">
        <v>541</v>
      </c>
      <c r="BK21" s="404"/>
      <c r="BL21" s="404"/>
      <c r="BM21" s="404"/>
      <c r="BN21" s="404"/>
      <c r="BO21" s="404"/>
      <c r="BP21" s="404"/>
      <c r="BQ21" s="404"/>
      <c r="BR21" s="404"/>
      <c r="BS21" s="404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7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LvNJ/oqUtOa76GrdF6SW0FC+/QD4EWTRNsdSqWR6JVU=</DigestValue>
    </Reference>
    <Reference URI="#idOfficeObject" Type="http://www.w3.org/2000/09/xmldsig#Object">
      <DigestMethod Algorithm="urn:ietf:params:xml:ns:cpxmlsec:algorithms:gostr3411"/>
      <DigestValue>X6Cvsn/EG7n09U7FuZiCbtykQj2hkMPhUuNg37rlj/I=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E1iT6C9qUmyLyjaMBxZjQW9uK5Wir6hebWq6C9meiAc=</DigestValue>
    </Reference>
  </SignedInfo>
  <SignatureValue>+TuIDGR8rAyTkYr24bAsk3M/o/ccvO6q7GE88siaUSlAShyvTxj4dm4XN4IVAGB8
YDXvbyd+dT8+yXB1I70zNw==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10"/>
            <mdssi:RelationshipReference SourceId="rId19"/>
            <mdssi:RelationshipReference SourceId="rId31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</Transform>
          <Transform Algorithm="http://www.w3.org/TR/2001/REC-xml-c14n-20010315"/>
        </Transforms>
        <DigestMethod Algorithm="http://www.w3.org/2000/09/xmldsig#sha1"/>
        <DigestValue>poaygnrkPstIv20dMKE9eJ55Krw=</DigestValue>
      </Reference>
      <Reference URI="/xl/calcChain.xml?ContentType=application/vnd.openxmlformats-officedocument.spreadsheetml.calcChain+xml">
        <DigestMethod Algorithm="http://www.w3.org/2000/09/xmldsig#sha1"/>
        <DigestValue>BAe+Ax+HjgUsskVJuQD9Ujq7+fM=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DHZTL46izZCyGvfHGZkXyhbEy/U=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6wne8oJHFjr38p+72oFAEg7uI3Q=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HOAE0npS4r3fLs48AVvtxTdXwBM=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6wne8oJHFjr38p+72oFAEg7uI3Q=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DHZTL46izZCyGvfHGZkXyhbEy/U=</DigestValue>
      </Reference>
      <Reference URI="/xl/printerSettings/printerSettings20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21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22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23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2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5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6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27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9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0OpsZIawhN8o61ltv3Be9UDSGsg=</DigestValue>
      </Reference>
      <Reference URI="/xl/printerSettings/printerSettings30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1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2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3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4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5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6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37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9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40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41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42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43.bin?ContentType=application/vnd.openxmlformats-officedocument.spreadsheetml.printerSettings">
        <DigestMethod Algorithm="http://www.w3.org/2000/09/xmldsig#sha1"/>
        <DigestValue>fNzmaR1PqAQEJFAAUYEeuTdhbBM=</DigestValue>
      </Reference>
      <Reference URI="/xl/printerSettings/printerSettings44.bin?ContentType=application/vnd.openxmlformats-officedocument.spreadsheetml.printerSettings">
        <DigestMethod Algorithm="http://www.w3.org/2000/09/xmldsig#sha1"/>
        <DigestValue>Yo7JELTBnFsd79bR+JTtD5wGyqA=</DigestValue>
      </Reference>
      <Reference URI="/xl/printerSettings/printerSettings45.bin?ContentType=application/vnd.openxmlformats-officedocument.spreadsheetml.printerSettings">
        <DigestMethod Algorithm="http://www.w3.org/2000/09/xmldsig#sha1"/>
        <DigestValue>fNzmaR1PqAQEJFAAUYEeuTdhbBM=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0OpsZIawhN8o61ltv3Be9UDSGsg=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0OpsZIawhN8o61ltv3Be9UDSGsg=</DigestValue>
      </Reference>
      <Reference URI="/xl/sharedStrings.xml?ContentType=application/vnd.openxmlformats-officedocument.spreadsheetml.sharedStrings+xml">
        <DigestMethod Algorithm="http://www.w3.org/2000/09/xmldsig#sha1"/>
        <DigestValue>mtS6akSck58TmHYvSLlFsopU9F8=</DigestValue>
      </Reference>
      <Reference URI="/xl/styles.xml?ContentType=application/vnd.openxmlformats-officedocument.spreadsheetml.styles+xml">
        <DigestMethod Algorithm="http://www.w3.org/2000/09/xmldsig#sha1"/>
        <DigestValue>+igEgqoN8kaxoJBmS96vXDVCljw=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/DpoHD28SvI5p4nRXA7CPDffKlU=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4DaTdptbG4R0DBdfVTpIWO+H1fI=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IhTJiI3OEjL+6ddYq/bi5WEJH1U=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eOMIzz5kFNZXkkXzA/QG3y5Peew=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VKbUR7p1MF/VDjbbah+lgjtqeH4=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x4QKki1aMyDm1qvfnoWWbpiHH6k=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GS7RmXVBn/P3eAGo+nXKmb7blLc=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Y0XZ1NDQMJWvP1zJEB+83zFUlt4=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74tv9Rb4qFrEliWwteYyghpt1iw=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eT5oGdrKoU05mRiIBOmSLZn9F9c=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8Zljj1ffsmmrf+WGfpjluRm5K1c=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n/Ke3iQXOGmJGEpPFiNoOqV2XxE=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jkR6t91LqVAID/QG/ly3xpg9qKk=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reKpvsMjLP9mVkjTqTfzPhoHTbg=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rlLb4aEHO/PIkp8P01VMVynLK1o=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qW7teb0+jEndYBKBPeLPcpW9vJo=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8Ds6TCdmGBdY6CRiQcd6vQ2AGe4=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Q5n7QjRTkGdKHsotXOGPJDaWezc=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yt++Ewlk+30tBZxfBzGjgmWs8b4=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lek47efS5/M6lB46SNFIz4c7SbU=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DkRFVHbRBGdMIJ1bMDlqDzaK8vI=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0PrxrEZclOIhJ9sHfsXNUSLkGNs=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6IaiHLVsdA8E76r8Nt9+bCr2uP8=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fCu2r2HKwfIWJewnXiWipl6ONpA=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GbooeSC6ggyy2bJSp+0hFHS2xBs=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4OyBNgaQZMCiDe/IHDjNth6hUhA=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zFBIT+73NUIg0ZpWj1ECB0YRvIE=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LyuePC7sNA3MdcTaQLhlPFZ2YQg=</DigestValue>
      </Reference>
      <Reference URI="/xl/worksheets/sheet1.xml?ContentType=application/vnd.openxmlformats-officedocument.spreadsheetml.worksheet+xml">
        <DigestMethod Algorithm="http://www.w3.org/2000/09/xmldsig#sha1"/>
        <DigestValue>VGe1ehRISiwf1o/uaqNvNOYeqRI=</DigestValue>
      </Reference>
      <Reference URI="/xl/worksheets/sheet10.xml?ContentType=application/vnd.openxmlformats-officedocument.spreadsheetml.worksheet+xml">
        <DigestMethod Algorithm="http://www.w3.org/2000/09/xmldsig#sha1"/>
        <DigestValue>S3LefJqf5F8sgx5riljWZDGmlR4=</DigestValue>
      </Reference>
      <Reference URI="/xl/worksheets/sheet11.xml?ContentType=application/vnd.openxmlformats-officedocument.spreadsheetml.worksheet+xml">
        <DigestMethod Algorithm="http://www.w3.org/2000/09/xmldsig#sha1"/>
        <DigestValue>l3Xy/PeVrlJvi1Cms8zZB7hAD0g=</DigestValue>
      </Reference>
      <Reference URI="/xl/worksheets/sheet12.xml?ContentType=application/vnd.openxmlformats-officedocument.spreadsheetml.worksheet+xml">
        <DigestMethod Algorithm="http://www.w3.org/2000/09/xmldsig#sha1"/>
        <DigestValue>JR/ww4A+7GRddqCRI9IEegTGHRk=</DigestValue>
      </Reference>
      <Reference URI="/xl/worksheets/sheet13.xml?ContentType=application/vnd.openxmlformats-officedocument.spreadsheetml.worksheet+xml">
        <DigestMethod Algorithm="http://www.w3.org/2000/09/xmldsig#sha1"/>
        <DigestValue>j+5loQpq4eocIpqfFBwxsxIpx40=</DigestValue>
      </Reference>
      <Reference URI="/xl/worksheets/sheet14.xml?ContentType=application/vnd.openxmlformats-officedocument.spreadsheetml.worksheet+xml">
        <DigestMethod Algorithm="http://www.w3.org/2000/09/xmldsig#sha1"/>
        <DigestValue>TTqaa+RgK4JT6uin97vX7KUKIq8=</DigestValue>
      </Reference>
      <Reference URI="/xl/worksheets/sheet15.xml?ContentType=application/vnd.openxmlformats-officedocument.spreadsheetml.worksheet+xml">
        <DigestMethod Algorithm="http://www.w3.org/2000/09/xmldsig#sha1"/>
        <DigestValue>UTN+g4ry+9kf3raw/ULBeQD3umo=</DigestValue>
      </Reference>
      <Reference URI="/xl/worksheets/sheet16.xml?ContentType=application/vnd.openxmlformats-officedocument.spreadsheetml.worksheet+xml">
        <DigestMethod Algorithm="http://www.w3.org/2000/09/xmldsig#sha1"/>
        <DigestValue>wv+7rrYhbRX4adwBX8Ta2OXWqKg=</DigestValue>
      </Reference>
      <Reference URI="/xl/worksheets/sheet17.xml?ContentType=application/vnd.openxmlformats-officedocument.spreadsheetml.worksheet+xml">
        <DigestMethod Algorithm="http://www.w3.org/2000/09/xmldsig#sha1"/>
        <DigestValue>Vo0hH2ansaJ1dMOxW+0NJD+4dxg=</DigestValue>
      </Reference>
      <Reference URI="/xl/worksheets/sheet18.xml?ContentType=application/vnd.openxmlformats-officedocument.spreadsheetml.worksheet+xml">
        <DigestMethod Algorithm="http://www.w3.org/2000/09/xmldsig#sha1"/>
        <DigestValue>+pLSCnS0w9Sv2HpylsYAIBlJv90=</DigestValue>
      </Reference>
      <Reference URI="/xl/worksheets/sheet19.xml?ContentType=application/vnd.openxmlformats-officedocument.spreadsheetml.worksheet+xml">
        <DigestMethod Algorithm="http://www.w3.org/2000/09/xmldsig#sha1"/>
        <DigestValue>dQtuobw94ZBmW+SWVFJYIAWmCUc=</DigestValue>
      </Reference>
      <Reference URI="/xl/worksheets/sheet2.xml?ContentType=application/vnd.openxmlformats-officedocument.spreadsheetml.worksheet+xml">
        <DigestMethod Algorithm="http://www.w3.org/2000/09/xmldsig#sha1"/>
        <DigestValue>l1kSfc2xKPf432C63CRwOWKfpho=</DigestValue>
      </Reference>
      <Reference URI="/xl/worksheets/sheet20.xml?ContentType=application/vnd.openxmlformats-officedocument.spreadsheetml.worksheet+xml">
        <DigestMethod Algorithm="http://www.w3.org/2000/09/xmldsig#sha1"/>
        <DigestValue>JfgBzai2arh+Yqy+aZI3RIds1fU=</DigestValue>
      </Reference>
      <Reference URI="/xl/worksheets/sheet21.xml?ContentType=application/vnd.openxmlformats-officedocument.spreadsheetml.worksheet+xml">
        <DigestMethod Algorithm="http://www.w3.org/2000/09/xmldsig#sha1"/>
        <DigestValue>0zTyPEE6s0KxzZZsSBZWcqXfUT4=</DigestValue>
      </Reference>
      <Reference URI="/xl/worksheets/sheet22.xml?ContentType=application/vnd.openxmlformats-officedocument.spreadsheetml.worksheet+xml">
        <DigestMethod Algorithm="http://www.w3.org/2000/09/xmldsig#sha1"/>
        <DigestValue>5Lw2aIodMx0QP+tPhtbKJkAkUwY=</DigestValue>
      </Reference>
      <Reference URI="/xl/worksheets/sheet23.xml?ContentType=application/vnd.openxmlformats-officedocument.spreadsheetml.worksheet+xml">
        <DigestMethod Algorithm="http://www.w3.org/2000/09/xmldsig#sha1"/>
        <DigestValue>R5t0qTnPYe/8b2Hr70OxtObjEOA=</DigestValue>
      </Reference>
      <Reference URI="/xl/worksheets/sheet24.xml?ContentType=application/vnd.openxmlformats-officedocument.spreadsheetml.worksheet+xml">
        <DigestMethod Algorithm="http://www.w3.org/2000/09/xmldsig#sha1"/>
        <DigestValue>XtOnpjLTMvRM4iKjgnqIBOLjsyc=</DigestValue>
      </Reference>
      <Reference URI="/xl/worksheets/sheet25.xml?ContentType=application/vnd.openxmlformats-officedocument.spreadsheetml.worksheet+xml">
        <DigestMethod Algorithm="http://www.w3.org/2000/09/xmldsig#sha1"/>
        <DigestValue>hCq2GvHeIqYHkD3BwqWwwsa/86Q=</DigestValue>
      </Reference>
      <Reference URI="/xl/worksheets/sheet26.xml?ContentType=application/vnd.openxmlformats-officedocument.spreadsheetml.worksheet+xml">
        <DigestMethod Algorithm="http://www.w3.org/2000/09/xmldsig#sha1"/>
        <DigestValue>gPg2MZArpNsVAh58bM9RT4ZAIW0=</DigestValue>
      </Reference>
      <Reference URI="/xl/worksheets/sheet27.xml?ContentType=application/vnd.openxmlformats-officedocument.spreadsheetml.worksheet+xml">
        <DigestMethod Algorithm="http://www.w3.org/2000/09/xmldsig#sha1"/>
        <DigestValue>YT6xlDgVCDylnhUw0YsMRbk21PI=</DigestValue>
      </Reference>
      <Reference URI="/xl/worksheets/sheet3.xml?ContentType=application/vnd.openxmlformats-officedocument.spreadsheetml.worksheet+xml">
        <DigestMethod Algorithm="http://www.w3.org/2000/09/xmldsig#sha1"/>
        <DigestValue>gg2hCUJi5J08hxF+RmQBDml8+vA=</DigestValue>
      </Reference>
      <Reference URI="/xl/worksheets/sheet4.xml?ContentType=application/vnd.openxmlformats-officedocument.spreadsheetml.worksheet+xml">
        <DigestMethod Algorithm="http://www.w3.org/2000/09/xmldsig#sha1"/>
        <DigestValue>F3kzwMkojoBdIt1Endc0jxjfB6g=</DigestValue>
      </Reference>
      <Reference URI="/xl/worksheets/sheet5.xml?ContentType=application/vnd.openxmlformats-officedocument.spreadsheetml.worksheet+xml">
        <DigestMethod Algorithm="http://www.w3.org/2000/09/xmldsig#sha1"/>
        <DigestValue>XbVFBkd/NUt33f9OBsuyT/8fzzI=</DigestValue>
      </Reference>
      <Reference URI="/xl/worksheets/sheet6.xml?ContentType=application/vnd.openxmlformats-officedocument.spreadsheetml.worksheet+xml">
        <DigestMethod Algorithm="http://www.w3.org/2000/09/xmldsig#sha1"/>
        <DigestValue>FVHyAtl6zf1dHQOsyDFh0+o14bc=</DigestValue>
      </Reference>
      <Reference URI="/xl/worksheets/sheet7.xml?ContentType=application/vnd.openxmlformats-officedocument.spreadsheetml.worksheet+xml">
        <DigestMethod Algorithm="http://www.w3.org/2000/09/xmldsig#sha1"/>
        <DigestValue>eZ/3JfK37fQyLbWlIPXKdFk4FWc=</DigestValue>
      </Reference>
      <Reference URI="/xl/worksheets/sheet8.xml?ContentType=application/vnd.openxmlformats-officedocument.spreadsheetml.worksheet+xml">
        <DigestMethod Algorithm="http://www.w3.org/2000/09/xmldsig#sha1"/>
        <DigestValue>Ue4Bh1qMHolHFN8TaY6y1Q4WOnU=</DigestValue>
      </Reference>
      <Reference URI="/xl/worksheets/sheet9.xml?ContentType=application/vnd.openxmlformats-officedocument.spreadsheetml.worksheet+xml">
        <DigestMethod Algorithm="http://www.w3.org/2000/09/xmldsig#sha1"/>
        <DigestValue>NRikIr1M1lMH9L0+V706F5PbZNQ=</DigestValue>
      </Reference>
    </Manifest>
    <SignatureProperties>
      <SignatureProperty Id="idSignatureTime" Target="#idPackageSignature">
        <mdssi:SignatureTime>
          <mdssi:Format>YYYY-MM-DDThh:mm:ssTZD</mdssi:Format>
          <mdssi:Value>2016-06-28T13:29:31Z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документов по проекту инвестиционной программы ПАО "Челябэнергосбыт"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2016-06-28T13:29:31Z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30</vt:i4>
      </vt:variant>
    </vt:vector>
  </HeadingPairs>
  <TitlesOfParts>
    <vt:vector size="57" baseType="lpstr">
      <vt:lpstr>1.1.</vt:lpstr>
      <vt:lpstr>1.2.2017</vt:lpstr>
      <vt:lpstr>1.2.2018</vt:lpstr>
      <vt:lpstr>1.2.2019</vt:lpstr>
      <vt:lpstr>1.3.</vt:lpstr>
      <vt:lpstr>2.2.</vt:lpstr>
      <vt:lpstr>3.1. Защита баз данных</vt:lpstr>
      <vt:lpstr>3.1. Увеличение ёмкости СХД</vt:lpstr>
      <vt:lpstr>3.1. Модернизация СРКД</vt:lpstr>
      <vt:lpstr>3.1. Обновление платформы сайта</vt:lpstr>
      <vt:lpstr>3.1. Создание контакт-центра</vt:lpstr>
      <vt:lpstr>3.1. Пандусы</vt:lpstr>
      <vt:lpstr>3.1. РИЦ</vt:lpstr>
      <vt:lpstr>3.1. Система биллинга (EXADATA)</vt:lpstr>
      <vt:lpstr>3.1. АСКУЭ ОРЭ</vt:lpstr>
      <vt:lpstr>3.1. Электронная почта</vt:lpstr>
      <vt:lpstr>3.1. Обновление парка техники</vt:lpstr>
      <vt:lpstr>3.1. Отказоустойчивость уч-ов</vt:lpstr>
      <vt:lpstr>3.1. Модернизация СПД</vt:lpstr>
      <vt:lpstr>3.1. Замена серверов</vt:lpstr>
      <vt:lpstr>3.1. АСКУЭ БП</vt:lpstr>
      <vt:lpstr>4.1.</vt:lpstr>
      <vt:lpstr>4.2.</vt:lpstr>
      <vt:lpstr>4.3.</vt:lpstr>
      <vt:lpstr>5</vt:lpstr>
      <vt:lpstr>14.1</vt:lpstr>
      <vt:lpstr>14.2</vt:lpstr>
      <vt:lpstr>'4.1.'!Заголовки_для_печати</vt:lpstr>
      <vt:lpstr>'4.3.'!Заголовки_для_печати</vt:lpstr>
      <vt:lpstr>'5'!Заголовки_для_печати</vt:lpstr>
      <vt:lpstr>'1.1.'!Область_печати</vt:lpstr>
      <vt:lpstr>'1.2.2017'!Область_печати</vt:lpstr>
      <vt:lpstr>'1.2.2018'!Область_печати</vt:lpstr>
      <vt:lpstr>'1.2.2019'!Область_печати</vt:lpstr>
      <vt:lpstr>'1.3.'!Область_печати</vt:lpstr>
      <vt:lpstr>'14.1'!Область_печати</vt:lpstr>
      <vt:lpstr>'14.2'!Область_печати</vt:lpstr>
      <vt:lpstr>'2.2.'!Область_печати</vt:lpstr>
      <vt:lpstr>'3.1. АСКУЭ БП'!Область_печати</vt:lpstr>
      <vt:lpstr>'3.1. АСКУЭ ОРЭ'!Область_печати</vt:lpstr>
      <vt:lpstr>'3.1. Замена серверов'!Область_печати</vt:lpstr>
      <vt:lpstr>'3.1. Защита баз данных'!Область_печати</vt:lpstr>
      <vt:lpstr>'3.1. Модернизация СПД'!Область_печати</vt:lpstr>
      <vt:lpstr>'3.1. Модернизация СРКД'!Область_печати</vt:lpstr>
      <vt:lpstr>'3.1. Обновление парка техники'!Область_печати</vt:lpstr>
      <vt:lpstr>'3.1. Обновление платформы сайта'!Область_печати</vt:lpstr>
      <vt:lpstr>'3.1. Отказоустойчивость уч-ов'!Область_печати</vt:lpstr>
      <vt:lpstr>'3.1. Пандусы'!Область_печати</vt:lpstr>
      <vt:lpstr>'3.1. РИЦ'!Область_печати</vt:lpstr>
      <vt:lpstr>'3.1. Система биллинга (EXADATA)'!Область_печати</vt:lpstr>
      <vt:lpstr>'3.1. Создание контакт-центра'!Область_печати</vt:lpstr>
      <vt:lpstr>'3.1. Увеличение ёмкости СХД'!Область_печати</vt:lpstr>
      <vt:lpstr>'3.1. Электронная почта'!Область_печати</vt:lpstr>
      <vt:lpstr>'4.1.'!Область_печати</vt:lpstr>
      <vt:lpstr>'4.2.'!Область_печати</vt:lpstr>
      <vt:lpstr>'4.3.'!Область_печати</vt:lpstr>
      <vt:lpstr>'5'!Область_печати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Хисматуллина Ильнара Мавлетовна</cp:lastModifiedBy>
  <cp:lastPrinted>2016-06-27T15:07:58Z</cp:lastPrinted>
  <dcterms:created xsi:type="dcterms:W3CDTF">2010-07-12T09:57:56Z</dcterms:created>
  <dcterms:modified xsi:type="dcterms:W3CDTF">2016-06-28T12:18:05Z</dcterms:modified>
</cp:coreProperties>
</file>